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00" windowHeight="7155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5" i="5"/>
  <c r="C5" i="5"/>
  <c r="B5" i="5"/>
  <c r="A5" i="5"/>
  <c r="D4" i="5"/>
  <c r="C4" i="5"/>
  <c r="B4" i="5"/>
  <c r="A4" i="5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4" i="5" l="1"/>
  <c r="E3" i="7" s="1"/>
  <c r="G2" i="7"/>
  <c r="D3" i="3"/>
  <c r="C3" i="7" s="1"/>
  <c r="E3" i="4"/>
  <c r="D3" i="7" s="1"/>
  <c r="E3" i="2"/>
  <c r="B3" i="7" s="1"/>
  <c r="E3" i="5"/>
  <c r="E5" i="5"/>
  <c r="E3" i="6"/>
  <c r="F3" i="7" s="1"/>
  <c r="G3" i="7" l="1"/>
</calcChain>
</file>

<file path=xl/sharedStrings.xml><?xml version="1.0" encoding="utf-8"?>
<sst xmlns="http://schemas.openxmlformats.org/spreadsheetml/2006/main" count="124" uniqueCount="62">
  <si>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</si>
  <si>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</si>
  <si>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</si>
  <si>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</si>
  <si>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</si>
  <si>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</si>
  <si>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</si>
  <si>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</si>
  <si>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</si>
  <si>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</si>
  <si>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</si>
  <si>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</si>
  <si>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</si>
  <si>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</si>
  <si>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</si>
  <si>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</si>
  <si>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</si>
  <si>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</si>
  <si>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</si>
  <si>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</si>
  <si>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</si>
  <si>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</si>
  <si>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</si>
  <si>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Кытмановский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</si>
  <si>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</si>
  <si>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</si>
  <si>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</si>
  <si>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</si>
  <si>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</si>
  <si>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</si>
  <si>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</si>
  <si>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60</t>
  </si>
  <si>
    <t>2255002128</t>
  </si>
  <si>
    <t>МБОУ Семёно-Красиловская СОШ</t>
  </si>
  <si>
    <t>32</t>
  </si>
  <si>
    <t>29</t>
  </si>
  <si>
    <t>27</t>
  </si>
  <si>
    <t>30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</si>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</sst>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6"/>
  <sheetViews>
    <sheetView workbookViewId="0">
      <pane ySplit="1" topLeftCell="A2" activePane="bottomLeft" state="frozen"/>
      <selection pane="bottomLeft" activeCell="F10" sqref="F10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32</v>
      </c>
      <c r="B2" s="3" t="s">
        <v>23</v>
      </c>
      <c r="C2" s="6" t="s">
        <v>24</v>
      </c>
      <c r="D2" s="3" t="s">
        <v>33</v>
      </c>
      <c r="E2" s="7">
        <v>81</v>
      </c>
      <c r="F2" s="7" t="s">
        <v>34</v>
      </c>
      <c r="G2" s="8">
        <v>0.39506172839506171</v>
      </c>
      <c r="H2" s="3" t="s">
        <v>33</v>
      </c>
      <c r="I2" s="7">
        <v>15</v>
      </c>
      <c r="J2" s="2">
        <v>15</v>
      </c>
      <c r="K2" s="3" t="s">
        <v>33</v>
      </c>
      <c r="L2" s="9">
        <v>61</v>
      </c>
      <c r="M2" s="10">
        <v>61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35</v>
      </c>
      <c r="T2" s="2" t="s">
        <v>35</v>
      </c>
      <c r="U2" s="3" t="s">
        <v>33</v>
      </c>
      <c r="V2" s="2" t="s">
        <v>36</v>
      </c>
      <c r="W2" s="2" t="s">
        <v>36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34</v>
      </c>
      <c r="AD2" s="2" t="s">
        <v>34</v>
      </c>
      <c r="AE2" s="3" t="s">
        <v>33</v>
      </c>
      <c r="AF2" s="3" t="s">
        <v>29</v>
      </c>
      <c r="AG2" s="2">
        <v>3</v>
      </c>
      <c r="AH2" s="2" t="s">
        <v>31</v>
      </c>
      <c r="AI2" s="3" t="s">
        <v>33</v>
      </c>
      <c r="AJ2" s="3" t="s">
        <v>30</v>
      </c>
      <c r="AK2" s="2" t="s">
        <v>26</v>
      </c>
      <c r="AL2" s="2" t="s">
        <v>27</v>
      </c>
      <c r="AM2" s="3" t="s">
        <v>33</v>
      </c>
      <c r="AN2" s="2">
        <v>1</v>
      </c>
      <c r="AO2" s="2">
        <v>1</v>
      </c>
      <c r="AP2" s="3" t="s">
        <v>33</v>
      </c>
      <c r="AQ2" s="2" t="s">
        <v>34</v>
      </c>
      <c r="AR2" s="2" t="s">
        <v>34</v>
      </c>
      <c r="AS2" s="3" t="s">
        <v>33</v>
      </c>
      <c r="AT2" s="2" t="s">
        <v>34</v>
      </c>
      <c r="AU2" s="2" t="s">
        <v>34</v>
      </c>
      <c r="AV2" s="3" t="s">
        <v>33</v>
      </c>
      <c r="AW2" s="2" t="s">
        <v>37</v>
      </c>
      <c r="AX2" s="2" t="s">
        <v>37</v>
      </c>
      <c r="AY2" s="3" t="s">
        <v>33</v>
      </c>
      <c r="AZ2" s="2" t="s">
        <v>34</v>
      </c>
      <c r="BA2" s="2" t="s">
        <v>34</v>
      </c>
      <c r="BB2" s="3" t="s">
        <v>33</v>
      </c>
      <c r="BC2" s="2" t="s">
        <v>34</v>
      </c>
      <c r="BD2" s="2" t="s">
        <v>34</v>
      </c>
      <c r="BE2" s="3" t="s">
        <v>33</v>
      </c>
      <c r="BF2" s="2" t="s">
        <v>34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1"/>
  <sheetViews>
    <sheetView workbookViewId="0">
      <selection activeCell="A4" sqref="A4:XFD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38</v>
      </c>
      <c r="B1" s="13" t="s">
        <v>39</v>
      </c>
      <c r="C1" s="13" t="s">
        <v>40</v>
      </c>
      <c r="D1" s="13" t="s">
        <v>41</v>
      </c>
      <c r="E1" s="1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43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Семёно-Красиловская СОШ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18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6:26" ht="15.75" customHeight="1" x14ac:dyDescent="0.2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A4" sqref="A4:XFD7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38</v>
      </c>
      <c r="B1" s="13" t="s">
        <v>44</v>
      </c>
      <c r="C1" s="13" t="s">
        <v>45</v>
      </c>
      <c r="D1" s="13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43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Семёно-Красиловская СОШ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50</v>
      </c>
      <c r="D3" s="21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A9" sqref="A9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38</v>
      </c>
      <c r="B1" s="23" t="s">
        <v>46</v>
      </c>
      <c r="C1" s="23" t="s">
        <v>47</v>
      </c>
      <c r="D1" s="23" t="s">
        <v>48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Семёно-Красиловская СОШ</v>
      </c>
      <c r="B3" s="12">
        <f>'Данные для ввода на bus.gov.ru'!AH2*0.3</f>
        <v>18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6"/>
  <sheetViews>
    <sheetView topLeftCell="A4" workbookViewId="0">
      <selection activeCell="A12" sqref="A12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38</v>
      </c>
      <c r="B1" s="23" t="s">
        <v>49</v>
      </c>
      <c r="C1" s="23" t="s">
        <v>50</v>
      </c>
      <c r="D1" s="23" t="s">
        <v>51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e">
        <f>'Данные для ввода на bus.gov.ru'!#REF!</f>
        <v>#REF!</v>
      </c>
      <c r="B3" s="25" t="e">
        <f>(('Данные для ввода на bus.gov.ru'!#REF!/'Данные для ввода на bus.gov.ru'!#REF!)*100)*0.4</f>
        <v>#REF!</v>
      </c>
      <c r="C3" s="21" t="e">
        <f>(('Данные для ввода на bus.gov.ru'!#REF!/'Данные для ввода на bus.gov.ru'!#REF!)*100)*0.4</f>
        <v>#REF!</v>
      </c>
      <c r="D3" s="25" t="e">
        <f>(('Данные для ввода на bus.gov.ru'!#REF!/'Данные для ввода на bus.gov.ru'!#REF!)*100)*0.2</f>
        <v>#REF!</v>
      </c>
      <c r="E3" s="25" t="e">
        <f t="shared" ref="E3:E5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bus.gov.ru'!D2</f>
        <v>МБОУ Семёно-Красиловская СОШ</v>
      </c>
      <c r="B4" s="25">
        <f>(('Данные для ввода на bus.gov.ru'!AQ2/'Данные для ввода на bus.gov.ru'!AR2)*100)*0.4</f>
        <v>40</v>
      </c>
      <c r="C4" s="21">
        <f>(('Данные для ввода на bus.gov.ru'!AT2/'Данные для ввода на bus.gov.ru'!AU2)*100)*0.4</f>
        <v>40</v>
      </c>
      <c r="D4" s="25">
        <f>(('Данные для ввода на bus.gov.ru'!AW2/'Данные для ввода на bus.gov.ru'!AX2)*100)*0.2</f>
        <v>20</v>
      </c>
      <c r="E4" s="25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e">
        <f>'Данные для ввода на bus.gov.ru'!#REF!</f>
        <v>#REF!</v>
      </c>
      <c r="B5" s="25" t="e">
        <f>(('Данные для ввода на bus.gov.ru'!#REF!/'Данные для ввода на bus.gov.ru'!#REF!)*100)*0.4</f>
        <v>#REF!</v>
      </c>
      <c r="C5" s="21" t="e">
        <f>(('Данные для ввода на bus.gov.ru'!#REF!/'Данные для ввода на bus.gov.ru'!#REF!)*100)*0.4</f>
        <v>#REF!</v>
      </c>
      <c r="D5" s="25" t="e">
        <f>(('Данные для ввода на bus.gov.ru'!#REF!/'Данные для ввода на bus.gov.ru'!#REF!)*100)*0.2</f>
        <v>#REF!</v>
      </c>
      <c r="E5" s="25" t="e">
        <f t="shared" si="0"/>
        <v>#REF!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A4" sqref="A4:XFD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38</v>
      </c>
      <c r="B1" s="23" t="s">
        <v>52</v>
      </c>
      <c r="C1" s="23" t="s">
        <v>53</v>
      </c>
      <c r="D1" s="23" t="s">
        <v>54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Семёно-Красиловская СОШ</v>
      </c>
      <c r="B3" s="25">
        <f>(('Данные для ввода на bus.gov.ru'!AZ2/'Данные для ввода на bus.gov.ru'!BA2)*100)*0.3</f>
        <v>30</v>
      </c>
      <c r="C3" s="25">
        <f>(('Данные для ввода на bus.gov.ru'!BC2/'Данные для ввода на bus.gov.ru'!BD2)*100)*0.2</f>
        <v>20</v>
      </c>
      <c r="D3" s="25">
        <f>(('Данные для ввода на bus.gov.ru'!BF2/'Данные для ввода на bus.gov.ru'!BG2)*100)*0.5</f>
        <v>50</v>
      </c>
      <c r="E3" s="25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0"/>
  <sheetViews>
    <sheetView tabSelected="1" workbookViewId="0">
      <selection activeCell="H8" sqref="H8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55</v>
      </c>
      <c r="B1" s="28" t="s">
        <v>56</v>
      </c>
      <c r="C1" s="29" t="s">
        <v>57</v>
      </c>
      <c r="D1" s="29" t="s">
        <v>58</v>
      </c>
      <c r="E1" s="29" t="s">
        <v>59</v>
      </c>
      <c r="F1" s="29" t="s">
        <v>60</v>
      </c>
      <c r="G1" s="2" t="s">
        <v>61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43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Семёно-Красиловская СОШ</v>
      </c>
      <c r="B3" s="21">
        <f>'Критерий 1'!E3</f>
        <v>100</v>
      </c>
      <c r="C3" s="21">
        <f>'Критерий 2'!D3</f>
        <v>100</v>
      </c>
      <c r="D3" s="21">
        <f>'Критерий 3'!E3</f>
        <v>88</v>
      </c>
      <c r="E3" s="21">
        <f>'Критерий 4'!E4</f>
        <v>100</v>
      </c>
      <c r="F3" s="21">
        <f>'Критерий 5'!E3</f>
        <v>100</v>
      </c>
      <c r="G3" s="21">
        <f t="shared" si="0"/>
        <v>97.6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5"/>
      <c r="B4" s="26"/>
      <c r="C4" s="5"/>
      <c r="D4" s="5"/>
      <c r="E4" s="5"/>
      <c r="F4" s="5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/>
      <c r="B5" s="26"/>
      <c r="C5" s="5"/>
      <c r="D5" s="5"/>
      <c r="E5" s="5"/>
      <c r="F5" s="5"/>
      <c r="G5" s="2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/>
      <c r="B6" s="26"/>
      <c r="C6" s="5"/>
      <c r="D6" s="5"/>
      <c r="E6" s="5"/>
      <c r="F6" s="5"/>
      <c r="G6" s="2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/>
      <c r="B7" s="26"/>
      <c r="C7" s="5"/>
      <c r="D7" s="5"/>
      <c r="E7" s="5"/>
      <c r="F7" s="5"/>
      <c r="G7" s="2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/>
      <c r="B8" s="26"/>
      <c r="C8" s="5"/>
      <c r="D8" s="5"/>
      <c r="E8" s="5"/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26"/>
      <c r="C9" s="5"/>
      <c r="D9" s="5"/>
      <c r="E9" s="5"/>
      <c r="F9" s="5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/>
      <c r="B10" s="26"/>
      <c r="C10" s="5"/>
      <c r="D10" s="5"/>
      <c r="E10" s="5"/>
      <c r="F10" s="5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5"/>
      <c r="B11" s="26"/>
      <c r="C11" s="5"/>
      <c r="D11" s="5"/>
      <c r="E11" s="5"/>
      <c r="F11" s="5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26"/>
      <c r="C12" s="5"/>
      <c r="D12" s="5"/>
      <c r="E12" s="5"/>
      <c r="F12" s="5"/>
      <c r="G12" s="2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26"/>
      <c r="C13" s="5"/>
      <c r="D13" s="5"/>
      <c r="E13" s="5"/>
      <c r="F13" s="5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6"/>
      <c r="C14" s="5"/>
      <c r="D14" s="5"/>
      <c r="E14" s="5"/>
      <c r="F14" s="5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6"/>
      <c r="C15" s="5"/>
      <c r="D15" s="5"/>
      <c r="E15" s="5"/>
      <c r="F15" s="5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6"/>
      <c r="C16" s="5"/>
      <c r="D16" s="5"/>
      <c r="E16" s="5"/>
      <c r="F16" s="5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6"/>
      <c r="C17" s="5"/>
      <c r="D17" s="5"/>
      <c r="E17" s="5"/>
      <c r="F17" s="5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6"/>
      <c r="C18" s="5"/>
      <c r="D18" s="5"/>
      <c r="E18" s="5"/>
      <c r="F18" s="5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6"/>
      <c r="C19" s="5"/>
      <c r="D19" s="5"/>
      <c r="E19" s="5"/>
      <c r="F19" s="5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6"/>
      <c r="C20" s="5"/>
      <c r="D20" s="5"/>
      <c r="E20" s="5"/>
      <c r="F20" s="5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6"/>
      <c r="C21" s="5"/>
      <c r="D21" s="5"/>
      <c r="E21" s="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6"/>
      <c r="C22" s="5"/>
      <c r="D22" s="5"/>
      <c r="E22" s="5"/>
      <c r="F22" s="5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6"/>
      <c r="C23" s="5"/>
      <c r="D23" s="5"/>
      <c r="E23" s="5"/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6"/>
      <c r="C24" s="5"/>
      <c r="D24" s="5"/>
      <c r="E24" s="5"/>
      <c r="F24" s="5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6"/>
      <c r="C25" s="5"/>
      <c r="D25" s="5"/>
      <c r="E25" s="5"/>
      <c r="F25" s="5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6"/>
      <c r="C26" s="5"/>
      <c r="D26" s="5"/>
      <c r="E26" s="5"/>
      <c r="F26" s="5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6"/>
      <c r="C27" s="5"/>
      <c r="D27" s="5"/>
      <c r="E27" s="5"/>
      <c r="F27" s="5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6"/>
      <c r="C28" s="5"/>
      <c r="D28" s="5"/>
      <c r="E28" s="5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6"/>
      <c r="C29" s="5"/>
      <c r="D29" s="5"/>
      <c r="E29" s="5"/>
      <c r="F29" s="5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6"/>
      <c r="C30" s="5"/>
      <c r="D30" s="5"/>
      <c r="E30" s="5"/>
      <c r="F30" s="5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6"/>
      <c r="C31" s="5"/>
      <c r="D31" s="5"/>
      <c r="E31" s="5"/>
      <c r="F31" s="5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6"/>
      <c r="C32" s="5"/>
      <c r="D32" s="5"/>
      <c r="E32" s="5"/>
      <c r="F32" s="5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6"/>
      <c r="C33" s="5"/>
      <c r="D33" s="5"/>
      <c r="E33" s="5"/>
      <c r="F33" s="5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6"/>
      <c r="C34" s="5"/>
      <c r="D34" s="5"/>
      <c r="E34" s="5"/>
      <c r="F34" s="5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6"/>
      <c r="C35" s="5"/>
      <c r="D35" s="5"/>
      <c r="E35" s="5"/>
      <c r="F35" s="5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6"/>
      <c r="C36" s="5"/>
      <c r="D36" s="5"/>
      <c r="E36" s="5"/>
      <c r="F36" s="5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6"/>
      <c r="C37" s="5"/>
      <c r="D37" s="5"/>
      <c r="E37" s="5"/>
      <c r="F37" s="5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6"/>
      <c r="C38" s="5"/>
      <c r="D38" s="5"/>
      <c r="E38" s="5"/>
      <c r="F38" s="5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6"/>
      <c r="C39" s="5"/>
      <c r="D39" s="5"/>
      <c r="E39" s="5"/>
      <c r="F39" s="5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6"/>
      <c r="C40" s="5"/>
      <c r="D40" s="5"/>
      <c r="E40" s="5"/>
      <c r="F40" s="5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6"/>
      <c r="C41" s="5"/>
      <c r="D41" s="5"/>
      <c r="E41" s="5"/>
      <c r="F41" s="5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6"/>
      <c r="C42" s="5"/>
      <c r="D42" s="5"/>
      <c r="E42" s="5"/>
      <c r="F42" s="5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6"/>
      <c r="C43" s="5"/>
      <c r="D43" s="5"/>
      <c r="E43" s="5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6"/>
      <c r="C44" s="5"/>
      <c r="D44" s="5"/>
      <c r="E44" s="5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6"/>
      <c r="C45" s="5"/>
      <c r="D45" s="5"/>
      <c r="E45" s="5"/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6"/>
      <c r="C46" s="5"/>
      <c r="D46" s="5"/>
      <c r="E46" s="5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6"/>
      <c r="C47" s="5"/>
      <c r="D47" s="5"/>
      <c r="E47" s="5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6"/>
      <c r="C48" s="5"/>
      <c r="D48" s="5"/>
      <c r="E48" s="5"/>
      <c r="F48" s="5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6"/>
      <c r="C49" s="5"/>
      <c r="D49" s="5"/>
      <c r="E49" s="5"/>
      <c r="F49" s="5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6"/>
      <c r="C50" s="5"/>
      <c r="D50" s="5"/>
      <c r="E50" s="5"/>
      <c r="F50" s="5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6"/>
      <c r="C51" s="5"/>
      <c r="D51" s="5"/>
      <c r="E51" s="5"/>
      <c r="F51" s="5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6"/>
      <c r="C52" s="5"/>
      <c r="D52" s="5"/>
      <c r="E52" s="5"/>
      <c r="F52" s="5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6"/>
      <c r="C53" s="5"/>
      <c r="D53" s="5"/>
      <c r="E53" s="5"/>
      <c r="F53" s="5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6"/>
      <c r="C54" s="5"/>
      <c r="D54" s="5"/>
      <c r="E54" s="5"/>
      <c r="F54" s="5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6"/>
      <c r="C55" s="5"/>
      <c r="D55" s="5"/>
      <c r="E55" s="5"/>
      <c r="F55" s="5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6"/>
      <c r="C56" s="5"/>
      <c r="D56" s="5"/>
      <c r="E56" s="5"/>
      <c r="F56" s="5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6"/>
      <c r="C57" s="5"/>
      <c r="D57" s="5"/>
      <c r="E57" s="5"/>
      <c r="F57" s="5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6"/>
      <c r="C58" s="5"/>
      <c r="D58" s="5"/>
      <c r="E58" s="5"/>
      <c r="F58" s="5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6"/>
      <c r="C59" s="5"/>
      <c r="D59" s="5"/>
      <c r="E59" s="5"/>
      <c r="F59" s="5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6"/>
      <c r="C60" s="5"/>
      <c r="D60" s="5"/>
      <c r="E60" s="5"/>
      <c r="F60" s="5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6"/>
      <c r="C61" s="5"/>
      <c r="D61" s="5"/>
      <c r="E61" s="5"/>
      <c r="F61" s="5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6"/>
      <c r="C62" s="5"/>
      <c r="D62" s="5"/>
      <c r="E62" s="5"/>
      <c r="F62" s="5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6"/>
      <c r="C63" s="5"/>
      <c r="D63" s="5"/>
      <c r="E63" s="5"/>
      <c r="F63" s="5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6"/>
      <c r="C64" s="5"/>
      <c r="D64" s="5"/>
      <c r="E64" s="5"/>
      <c r="F64" s="5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6"/>
      <c r="C65" s="5"/>
      <c r="D65" s="5"/>
      <c r="E65" s="5"/>
      <c r="F65" s="5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6"/>
      <c r="C66" s="5"/>
      <c r="D66" s="5"/>
      <c r="E66" s="5"/>
      <c r="F66" s="5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6"/>
      <c r="C67" s="5"/>
      <c r="D67" s="5"/>
      <c r="E67" s="5"/>
      <c r="F67" s="5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6"/>
      <c r="C68" s="5"/>
      <c r="D68" s="5"/>
      <c r="E68" s="5"/>
      <c r="F68" s="5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6"/>
      <c r="C69" s="5"/>
      <c r="D69" s="5"/>
      <c r="E69" s="5"/>
      <c r="F69" s="5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6"/>
      <c r="C70" s="5"/>
      <c r="D70" s="5"/>
      <c r="E70" s="5"/>
      <c r="F70" s="5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6"/>
      <c r="C71" s="5"/>
      <c r="D71" s="5"/>
      <c r="E71" s="5"/>
      <c r="F71" s="5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6"/>
      <c r="C72" s="5"/>
      <c r="D72" s="5"/>
      <c r="E72" s="5"/>
      <c r="F72" s="5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6"/>
      <c r="C73" s="5"/>
      <c r="D73" s="5"/>
      <c r="E73" s="5"/>
      <c r="F73" s="5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6"/>
      <c r="C74" s="5"/>
      <c r="D74" s="5"/>
      <c r="E74" s="5"/>
      <c r="F74" s="5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6"/>
      <c r="C75" s="5"/>
      <c r="D75" s="5"/>
      <c r="E75" s="5"/>
      <c r="F75" s="5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6"/>
      <c r="C76" s="5"/>
      <c r="D76" s="5"/>
      <c r="E76" s="5"/>
      <c r="F76" s="5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6"/>
      <c r="C77" s="5"/>
      <c r="D77" s="5"/>
      <c r="E77" s="5"/>
      <c r="F77" s="5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6"/>
      <c r="C78" s="5"/>
      <c r="D78" s="5"/>
      <c r="E78" s="5"/>
      <c r="F78" s="5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6"/>
      <c r="C79" s="5"/>
      <c r="D79" s="5"/>
      <c r="E79" s="5"/>
      <c r="F79" s="5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6"/>
      <c r="C80" s="5"/>
      <c r="D80" s="5"/>
      <c r="E80" s="5"/>
      <c r="F80" s="5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6"/>
      <c r="C81" s="5"/>
      <c r="D81" s="5"/>
      <c r="E81" s="5"/>
      <c r="F81" s="5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6"/>
      <c r="C82" s="5"/>
      <c r="D82" s="5"/>
      <c r="E82" s="5"/>
      <c r="F82" s="5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6"/>
      <c r="C83" s="5"/>
      <c r="D83" s="5"/>
      <c r="E83" s="5"/>
      <c r="F83" s="5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6"/>
      <c r="C84" s="5"/>
      <c r="D84" s="5"/>
      <c r="E84" s="5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6"/>
      <c r="C85" s="5"/>
      <c r="D85" s="5"/>
      <c r="E85" s="5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6"/>
      <c r="C86" s="5"/>
      <c r="D86" s="5"/>
      <c r="E86" s="5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6"/>
      <c r="C87" s="5"/>
      <c r="D87" s="5"/>
      <c r="E87" s="5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6"/>
      <c r="C88" s="5"/>
      <c r="D88" s="5"/>
      <c r="E88" s="5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6"/>
      <c r="C89" s="5"/>
      <c r="D89" s="5"/>
      <c r="E89" s="5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6"/>
      <c r="C90" s="5"/>
      <c r="D90" s="5"/>
      <c r="E90" s="5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6"/>
      <c r="C91" s="5"/>
      <c r="D91" s="5"/>
      <c r="E91" s="5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6"/>
      <c r="C92" s="5"/>
      <c r="D92" s="5"/>
      <c r="E92" s="5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6"/>
      <c r="C93" s="5"/>
      <c r="D93" s="5"/>
      <c r="E93" s="5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6"/>
      <c r="C94" s="5"/>
      <c r="D94" s="5"/>
      <c r="E94" s="5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6"/>
      <c r="C95" s="5"/>
      <c r="D95" s="5"/>
      <c r="E95" s="5"/>
      <c r="F95" s="5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6"/>
      <c r="C96" s="5"/>
      <c r="D96" s="5"/>
      <c r="E96" s="5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6"/>
      <c r="C97" s="5"/>
      <c r="D97" s="5"/>
      <c r="E97" s="5"/>
      <c r="F97" s="5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6"/>
      <c r="C98" s="5"/>
      <c r="D98" s="5"/>
      <c r="E98" s="5"/>
      <c r="F98" s="5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6"/>
      <c r="C99" s="5"/>
      <c r="D99" s="5"/>
      <c r="E99" s="5"/>
      <c r="F99" s="5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6"/>
      <c r="C100" s="5"/>
      <c r="D100" s="5"/>
      <c r="E100" s="5"/>
      <c r="F100" s="5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6"/>
      <c r="C101" s="5"/>
      <c r="D101" s="5"/>
      <c r="E101" s="5"/>
      <c r="F101" s="5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6"/>
      <c r="C102" s="5"/>
      <c r="D102" s="5"/>
      <c r="E102" s="5"/>
      <c r="F102" s="5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6"/>
      <c r="C103" s="5"/>
      <c r="D103" s="5"/>
      <c r="E103" s="5"/>
      <c r="F103" s="5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6"/>
      <c r="C104" s="5"/>
      <c r="D104" s="5"/>
      <c r="E104" s="5"/>
      <c r="F104" s="5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6"/>
      <c r="C105" s="5"/>
      <c r="D105" s="5"/>
      <c r="E105" s="5"/>
      <c r="F105" s="5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6"/>
      <c r="C106" s="5"/>
      <c r="D106" s="5"/>
      <c r="E106" s="5"/>
      <c r="F106" s="5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6"/>
      <c r="C107" s="5"/>
      <c r="D107" s="5"/>
      <c r="E107" s="5"/>
      <c r="F107" s="5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6"/>
      <c r="C108" s="5"/>
      <c r="D108" s="5"/>
      <c r="E108" s="5"/>
      <c r="F108" s="5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6"/>
      <c r="C109" s="5"/>
      <c r="D109" s="5"/>
      <c r="E109" s="5"/>
      <c r="F109" s="5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6"/>
      <c r="C110" s="5"/>
      <c r="D110" s="5"/>
      <c r="E110" s="5"/>
      <c r="F110" s="5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6"/>
      <c r="C111" s="5"/>
      <c r="D111" s="5"/>
      <c r="E111" s="5"/>
      <c r="F111" s="5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6"/>
      <c r="C112" s="5"/>
      <c r="D112" s="5"/>
      <c r="E112" s="5"/>
      <c r="F112" s="5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6"/>
      <c r="C113" s="5"/>
      <c r="D113" s="5"/>
      <c r="E113" s="5"/>
      <c r="F113" s="5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6"/>
      <c r="C114" s="5"/>
      <c r="D114" s="5"/>
      <c r="E114" s="5"/>
      <c r="F114" s="5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6"/>
      <c r="C115" s="5"/>
      <c r="D115" s="5"/>
      <c r="E115" s="5"/>
      <c r="F115" s="5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6"/>
      <c r="C116" s="5"/>
      <c r="D116" s="5"/>
      <c r="E116" s="5"/>
      <c r="F116" s="5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6"/>
      <c r="C117" s="5"/>
      <c r="D117" s="5"/>
      <c r="E117" s="5"/>
      <c r="F117" s="5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6"/>
      <c r="C118" s="5"/>
      <c r="D118" s="5"/>
      <c r="E118" s="5"/>
      <c r="F118" s="5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6"/>
      <c r="C119" s="5"/>
      <c r="D119" s="5"/>
      <c r="E119" s="5"/>
      <c r="F119" s="5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6"/>
      <c r="C120" s="5"/>
      <c r="D120" s="5"/>
      <c r="E120" s="5"/>
      <c r="F120" s="5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6"/>
      <c r="C121" s="5"/>
      <c r="D121" s="5"/>
      <c r="E121" s="5"/>
      <c r="F121" s="5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6"/>
      <c r="C122" s="5"/>
      <c r="D122" s="5"/>
      <c r="E122" s="5"/>
      <c r="F122" s="5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6"/>
      <c r="C123" s="5"/>
      <c r="D123" s="5"/>
      <c r="E123" s="5"/>
      <c r="F123" s="5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6"/>
      <c r="C124" s="5"/>
      <c r="D124" s="5"/>
      <c r="E124" s="5"/>
      <c r="F124" s="5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6"/>
      <c r="C125" s="5"/>
      <c r="D125" s="5"/>
      <c r="E125" s="5"/>
      <c r="F125" s="5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6"/>
      <c r="C126" s="5"/>
      <c r="D126" s="5"/>
      <c r="E126" s="5"/>
      <c r="F126" s="5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6"/>
      <c r="C127" s="5"/>
      <c r="D127" s="5"/>
      <c r="E127" s="5"/>
      <c r="F127" s="5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6"/>
      <c r="C128" s="5"/>
      <c r="D128" s="5"/>
      <c r="E128" s="5"/>
      <c r="F128" s="5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6"/>
      <c r="C129" s="5"/>
      <c r="D129" s="5"/>
      <c r="E129" s="5"/>
      <c r="F129" s="5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6"/>
      <c r="C130" s="5"/>
      <c r="D130" s="5"/>
      <c r="E130" s="5"/>
      <c r="F130" s="5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6"/>
      <c r="C131" s="5"/>
      <c r="D131" s="5"/>
      <c r="E131" s="5"/>
      <c r="F131" s="5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6"/>
      <c r="C132" s="5"/>
      <c r="D132" s="5"/>
      <c r="E132" s="5"/>
      <c r="F132" s="5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6"/>
      <c r="C133" s="5"/>
      <c r="D133" s="5"/>
      <c r="E133" s="5"/>
      <c r="F133" s="5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6"/>
      <c r="C134" s="5"/>
      <c r="D134" s="5"/>
      <c r="E134" s="5"/>
      <c r="F134" s="5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6"/>
      <c r="C135" s="5"/>
      <c r="D135" s="5"/>
      <c r="E135" s="5"/>
      <c r="F135" s="5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6"/>
      <c r="C136" s="5"/>
      <c r="D136" s="5"/>
      <c r="E136" s="5"/>
      <c r="F136" s="5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6"/>
      <c r="C137" s="5"/>
      <c r="D137" s="5"/>
      <c r="E137" s="5"/>
      <c r="F137" s="5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6"/>
      <c r="C138" s="5"/>
      <c r="D138" s="5"/>
      <c r="E138" s="5"/>
      <c r="F138" s="5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6"/>
      <c r="C139" s="5"/>
      <c r="D139" s="5"/>
      <c r="E139" s="5"/>
      <c r="F139" s="5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6"/>
      <c r="C140" s="5"/>
      <c r="D140" s="5"/>
      <c r="E140" s="5"/>
      <c r="F140" s="5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6"/>
      <c r="C141" s="5"/>
      <c r="D141" s="5"/>
      <c r="E141" s="5"/>
      <c r="F141" s="5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6"/>
      <c r="C142" s="5"/>
      <c r="D142" s="5"/>
      <c r="E142" s="5"/>
      <c r="F142" s="5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6"/>
      <c r="C143" s="5"/>
      <c r="D143" s="5"/>
      <c r="E143" s="5"/>
      <c r="F143" s="5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6"/>
      <c r="C144" s="5"/>
      <c r="D144" s="5"/>
      <c r="E144" s="5"/>
      <c r="F144" s="5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6"/>
      <c r="C145" s="5"/>
      <c r="D145" s="5"/>
      <c r="E145" s="5"/>
      <c r="F145" s="5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6"/>
      <c r="C146" s="5"/>
      <c r="D146" s="5"/>
      <c r="E146" s="5"/>
      <c r="F146" s="5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6"/>
      <c r="C147" s="5"/>
      <c r="D147" s="5"/>
      <c r="E147" s="5"/>
      <c r="F147" s="5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6"/>
      <c r="C148" s="5"/>
      <c r="D148" s="5"/>
      <c r="E148" s="5"/>
      <c r="F148" s="5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6"/>
      <c r="C149" s="5"/>
      <c r="D149" s="5"/>
      <c r="E149" s="5"/>
      <c r="F149" s="5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6"/>
      <c r="C150" s="5"/>
      <c r="D150" s="5"/>
      <c r="E150" s="5"/>
      <c r="F150" s="5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6"/>
      <c r="C151" s="5"/>
      <c r="D151" s="5"/>
      <c r="E151" s="5"/>
      <c r="F151" s="5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6"/>
      <c r="C152" s="5"/>
      <c r="D152" s="5"/>
      <c r="E152" s="5"/>
      <c r="F152" s="5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6"/>
      <c r="C153" s="5"/>
      <c r="D153" s="5"/>
      <c r="E153" s="5"/>
      <c r="F153" s="5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6"/>
      <c r="C154" s="5"/>
      <c r="D154" s="5"/>
      <c r="E154" s="5"/>
      <c r="F154" s="5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6"/>
      <c r="C155" s="5"/>
      <c r="D155" s="5"/>
      <c r="E155" s="5"/>
      <c r="F155" s="5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6"/>
      <c r="C156" s="5"/>
      <c r="D156" s="5"/>
      <c r="E156" s="5"/>
      <c r="F156" s="5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6"/>
      <c r="C157" s="5"/>
      <c r="D157" s="5"/>
      <c r="E157" s="5"/>
      <c r="F157" s="5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6"/>
      <c r="C158" s="5"/>
      <c r="D158" s="5"/>
      <c r="E158" s="5"/>
      <c r="F158" s="5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6"/>
      <c r="C159" s="5"/>
      <c r="D159" s="5"/>
      <c r="E159" s="5"/>
      <c r="F159" s="5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6"/>
      <c r="C160" s="5"/>
      <c r="D160" s="5"/>
      <c r="E160" s="5"/>
      <c r="F160" s="5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6"/>
      <c r="C161" s="5"/>
      <c r="D161" s="5"/>
      <c r="E161" s="5"/>
      <c r="F161" s="5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6"/>
      <c r="C162" s="5"/>
      <c r="D162" s="5"/>
      <c r="E162" s="5"/>
      <c r="F162" s="5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6"/>
      <c r="C163" s="5"/>
      <c r="D163" s="5"/>
      <c r="E163" s="5"/>
      <c r="F163" s="5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6"/>
      <c r="C164" s="5"/>
      <c r="D164" s="5"/>
      <c r="E164" s="5"/>
      <c r="F164" s="5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6"/>
      <c r="C165" s="5"/>
      <c r="D165" s="5"/>
      <c r="E165" s="5"/>
      <c r="F165" s="5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6"/>
      <c r="C166" s="5"/>
      <c r="D166" s="5"/>
      <c r="E166" s="5"/>
      <c r="F166" s="5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6"/>
      <c r="C167" s="5"/>
      <c r="D167" s="5"/>
      <c r="E167" s="5"/>
      <c r="F167" s="5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6"/>
      <c r="C168" s="5"/>
      <c r="D168" s="5"/>
      <c r="E168" s="5"/>
      <c r="F168" s="5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6"/>
      <c r="C169" s="5"/>
      <c r="D169" s="5"/>
      <c r="E169" s="5"/>
      <c r="F169" s="5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6"/>
      <c r="C170" s="5"/>
      <c r="D170" s="5"/>
      <c r="E170" s="5"/>
      <c r="F170" s="5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6"/>
      <c r="C171" s="5"/>
      <c r="D171" s="5"/>
      <c r="E171" s="5"/>
      <c r="F171" s="5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6"/>
      <c r="C172" s="5"/>
      <c r="D172" s="5"/>
      <c r="E172" s="5"/>
      <c r="F172" s="5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6"/>
      <c r="C173" s="5"/>
      <c r="D173" s="5"/>
      <c r="E173" s="5"/>
      <c r="F173" s="5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6"/>
      <c r="C174" s="5"/>
      <c r="D174" s="5"/>
      <c r="E174" s="5"/>
      <c r="F174" s="5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6"/>
      <c r="C175" s="5"/>
      <c r="D175" s="5"/>
      <c r="E175" s="5"/>
      <c r="F175" s="5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6"/>
      <c r="C176" s="5"/>
      <c r="D176" s="5"/>
      <c r="E176" s="5"/>
      <c r="F176" s="5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6"/>
      <c r="C177" s="5"/>
      <c r="D177" s="5"/>
      <c r="E177" s="5"/>
      <c r="F177" s="5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6"/>
      <c r="C178" s="5"/>
      <c r="D178" s="5"/>
      <c r="E178" s="5"/>
      <c r="F178" s="5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6"/>
      <c r="C179" s="5"/>
      <c r="D179" s="5"/>
      <c r="E179" s="5"/>
      <c r="F179" s="5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6"/>
      <c r="C180" s="5"/>
      <c r="D180" s="5"/>
      <c r="E180" s="5"/>
      <c r="F180" s="5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6"/>
      <c r="C181" s="5"/>
      <c r="D181" s="5"/>
      <c r="E181" s="5"/>
      <c r="F181" s="5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6"/>
      <c r="C182" s="5"/>
      <c r="D182" s="5"/>
      <c r="E182" s="5"/>
      <c r="F182" s="5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6"/>
      <c r="C183" s="5"/>
      <c r="D183" s="5"/>
      <c r="E183" s="5"/>
      <c r="F183" s="5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6"/>
      <c r="C184" s="5"/>
      <c r="D184" s="5"/>
      <c r="E184" s="5"/>
      <c r="F184" s="5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6"/>
      <c r="C185" s="5"/>
      <c r="D185" s="5"/>
      <c r="E185" s="5"/>
      <c r="F185" s="5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6"/>
      <c r="C186" s="5"/>
      <c r="D186" s="5"/>
      <c r="E186" s="5"/>
      <c r="F186" s="5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6"/>
      <c r="C187" s="5"/>
      <c r="D187" s="5"/>
      <c r="E187" s="5"/>
      <c r="F187" s="5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6"/>
      <c r="C188" s="5"/>
      <c r="D188" s="5"/>
      <c r="E188" s="5"/>
      <c r="F188" s="5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6"/>
      <c r="C189" s="5"/>
      <c r="D189" s="5"/>
      <c r="E189" s="5"/>
      <c r="F189" s="5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6"/>
      <c r="C190" s="5"/>
      <c r="D190" s="5"/>
      <c r="E190" s="5"/>
      <c r="F190" s="5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6"/>
      <c r="C191" s="5"/>
      <c r="D191" s="5"/>
      <c r="E191" s="5"/>
      <c r="F191" s="5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6"/>
      <c r="C192" s="5"/>
      <c r="D192" s="5"/>
      <c r="E192" s="5"/>
      <c r="F192" s="5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6"/>
      <c r="C193" s="5"/>
      <c r="D193" s="5"/>
      <c r="E193" s="5"/>
      <c r="F193" s="5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6"/>
      <c r="C194" s="5"/>
      <c r="D194" s="5"/>
      <c r="E194" s="5"/>
      <c r="F194" s="5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6"/>
      <c r="C195" s="5"/>
      <c r="D195" s="5"/>
      <c r="E195" s="5"/>
      <c r="F195" s="5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6"/>
      <c r="C196" s="5"/>
      <c r="D196" s="5"/>
      <c r="E196" s="5"/>
      <c r="F196" s="5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6"/>
      <c r="C197" s="5"/>
      <c r="D197" s="5"/>
      <c r="E197" s="5"/>
      <c r="F197" s="5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2023-01-13T05:50:12Z</dcterms:created>
  <dcterms:modified xsi:type="dcterms:W3CDTF">2023-01-13T05:50:12Z</dcterms:modified>
</cp:coreProperties>
</file>