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0400" windowHeight="7155" firstSheet="2" activeTab="6"/>
  </bookViews>
  <sheets>
    <sheet name="Данные для ввода на bus.gov.ru" sheetId="1" r:id="rId1"/>
    <sheet name="Критерий 1" sheetId="2" r:id="rId2"/>
    <sheet name="Критерий 2" sheetId="3" r:id="rId3"/>
    <sheet name="Критерий 3" sheetId="4" r:id="rId4"/>
    <sheet name="Критерий 4" sheetId="5" r:id="rId5"/>
    <sheet name="Критерий 5" sheetId="6" r:id="rId6"/>
    <sheet name="Средневзвешенная сумма" sheetId="7" r:id="rId7"/>
  </sheets>
  <definedNames>
    <definedName name="_xlnm._FilterDatabase" localSheetId="0" hidden="1">'Данные для ввода на bus.gov.ru'!$A$1:$BZ$2</definedName>
  </definedNames>
  <calcPr calcId="152511"/>
</workbook>
</file>

<file path=xl/calcChain.xml><?xml version="1.0" encoding="utf-8"?>
<calcChain xmlns="http://schemas.openxmlformats.org/spreadsheetml/2006/main">
  <c r="F2" i="7" l="1"/>
  <c r="E2" i="7"/>
  <c r="D2" i="7"/>
  <c r="C2" i="7"/>
  <c r="B2" i="7"/>
  <c r="D3" i="6"/>
  <c r="C3" i="6"/>
  <c r="B3" i="6"/>
  <c r="A3" i="6"/>
  <c r="D5" i="5"/>
  <c r="C5" i="5"/>
  <c r="B5" i="5"/>
  <c r="A5" i="5"/>
  <c r="D4" i="5"/>
  <c r="C4" i="5"/>
  <c r="B4" i="5"/>
  <c r="A4" i="5"/>
  <c r="D3" i="5"/>
  <c r="C3" i="5"/>
  <c r="B3" i="5"/>
  <c r="A3" i="5"/>
  <c r="D3" i="4"/>
  <c r="C3" i="4"/>
  <c r="B3" i="4"/>
  <c r="A3" i="4"/>
  <c r="C3" i="3"/>
  <c r="B3" i="3"/>
  <c r="A3" i="3"/>
  <c r="D3" i="2"/>
  <c r="C3" i="2"/>
  <c r="B3" i="2"/>
  <c r="A3" i="2"/>
  <c r="A3" i="7" s="1"/>
  <c r="E4" i="5" l="1"/>
  <c r="E3" i="7" s="1"/>
  <c r="G2" i="7"/>
  <c r="D3" i="3"/>
  <c r="C3" i="7" s="1"/>
  <c r="E3" i="4"/>
  <c r="D3" i="7" s="1"/>
  <c r="E3" i="2"/>
  <c r="B3" i="7" s="1"/>
  <c r="E3" i="5"/>
  <c r="E5" i="5"/>
  <c r="E3" i="6"/>
  <c r="F3" i="7" s="1"/>
  <c r="G3" i="7" l="1"/>
</calcChain>
</file>

<file path=xl/sharedStrings.xml><?xml version="1.0" encoding="utf-8"?>
<sst xmlns="http://schemas.openxmlformats.org/spreadsheetml/2006/main" count="124" uniqueCount="62">
  <si>
    <t>ИНН</t>
  </si>
  <si>
    <t>МО</t>
  </si>
  <si>
    <t xml:space="preserve">Название </t>
  </si>
  <si>
    <t>Численность получателей услуг</t>
  </si>
  <si>
    <t>Численность опрошенных</t>
  </si>
  <si>
    <t>Доля опрошенных</t>
  </si>
  <si>
    <t xml:space="preserve">1.1.1. Объем информации, размещенной на информационных стендах в помещении организации, по отношению к количеству материалов, размещение которых установлено нормативно-правовыми актами </t>
  </si>
  <si>
    <t>Выполнение индикатора</t>
  </si>
  <si>
    <t>1.1.2. Объем информации, размещенной на официальном сайте организации, по отношению к количеству материалов, размещение которых установлено нормативно-правовыми актами</t>
  </si>
  <si>
    <t>1.2.1. Наличие и функционирование на официальном сайте организации информации о дистанционных способах взаимодействия с получателями услуг</t>
  </si>
  <si>
    <t>1.3.1. Число получателей услуг, удовлетворённых качеством, полнотой и доступностью информации о деятельности организации, размещённой на информационных стендах в помещении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стенде)</t>
  </si>
  <si>
    <t>1.3.2. Число получателей услуг, удовлетворённых качеством, полнотой и доступностью информации о деятельности организации, размещённой на официальном сайте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сайте)</t>
  </si>
  <si>
    <t>2.1.1. Наличие комфортных условий для предоставления услуг</t>
  </si>
  <si>
    <t xml:space="preserve">2.3.1. Число получателей услуг, удовлетворенных комфортностью предоставления услуг организацией, по отношению к числу опрошенных получателей услуг, ответивших на данный вопрос </t>
  </si>
  <si>
    <t>3.1.1. Наличие в помещениях организации социальной сферы и на прилегающей к ней территории условий доступности для инвалидов</t>
  </si>
  <si>
    <t>3.2.1. Наличие в организации социальной сферы условий доступности, позволяющих инвалидам получать услуги наравне с другими</t>
  </si>
  <si>
    <t>3.3.1. Число получателей услуг-инвалидов, удовлетворенных доступностью услуг для инвалидов, по отношению к числу опрошенных получателей услуг-инвалидов, ответивших на соответствующий вопрос анкеты (учитываются только инвалиды и их представители)</t>
  </si>
  <si>
    <t>4.1.1. Число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услуги, по отношению к числу опрошенных получателей услуг, ответивших на данный вопрос</t>
  </si>
  <si>
    <t>4.2.1. Число получателей услуг, удовлетворенных доброжелательностью, вежливостью работников организации, обеспечивающих непосредственное оказание услуги, по отношению к числу опрошенных получателей услуг, ответивших на данный вопрос</t>
  </si>
  <si>
    <t>4.3.1. Число получателей услуг, удовлетворенных доброжелательностью, вежливостью работников организации при использовании дистанционных форм взаимодействия, по отношению к числу опрошенных получателей услуг, ответивших на данный вопрос.</t>
  </si>
  <si>
    <t>5.1.1. Число получателей услуг, которые готовы рекомендовать организацию родственникам и знакомым (могли бы её рекомендовать, если бы была возможность выбора организации), по отношению к числу опрошенных получателей услуг, ответивших на данный вопрос.</t>
  </si>
  <si>
    <t>5.2.1. Число получателей услуг, удовлетворенных организационными условиями предоставления услуг, по отношению к числу опрошенных получателей услуг, ответивших на данный вопрос.</t>
  </si>
  <si>
    <t>5.3.1. Число получателей услуг, удовлетворенных в целом условиями оказания услуг в организации, по отношению к числу опрошенных получателей услуг, ответивших на данный вопрос.</t>
  </si>
  <si>
    <t>Кытмановский район</t>
  </si>
  <si>
    <t>ОО</t>
  </si>
  <si>
    <t>В наличии и функционируют более трёх дистанционных способов взаимодействия</t>
  </si>
  <si>
    <t/>
  </si>
  <si>
    <t>100</t>
  </si>
  <si>
    <t>Наличие пяти и более комфортных условий для предоставления услуг</t>
  </si>
  <si>
    <t>Количество условий доступности организации для инвалидов (от одного до четырех)</t>
  </si>
  <si>
    <t>Наличие пяти и более условий доступности для инвалидов</t>
  </si>
  <si>
    <t>60</t>
  </si>
  <si>
    <t>2255002128</t>
  </si>
  <si>
    <t>МБОУ Семёно-Красиловская СОШ</t>
  </si>
  <si>
    <t>32</t>
  </si>
  <si>
    <t>29</t>
  </si>
  <si>
    <t>27</t>
  </si>
  <si>
    <t>30</t>
  </si>
  <si>
    <t>Организация</t>
  </si>
  <si>
    <t>1.1.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актами.</t>
  </si>
  <si>
    <t>1.2.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услуг.</t>
  </si>
  <si>
    <t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«Интернет».</t>
  </si>
  <si>
    <t>Итого по критерию</t>
  </si>
  <si>
    <t>Максимум</t>
  </si>
  <si>
    <t>2.1. Обеспечение в организации комфортных условий для предоставления услуг.</t>
  </si>
  <si>
    <t>2.3. Доля получателей услуг, удовлетворенных комфортностью условий предоставления услуг.</t>
  </si>
  <si>
    <t>3.1. Оборудование территории, прилегающей к организации, и ее помещений с учетом доступности для инвалидов.</t>
  </si>
  <si>
    <t>3.2. Обеспечение в организации условий доступности, позволяющих инвалидам получать услуги наравне с другими.</t>
  </si>
  <si>
    <t>3.3. Доля получателей услуг, удовлетворенных доступностью услуг для инвалидов.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</si>
  <si>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при непосредственном обращении в организацию.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</si>
  <si>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организацию.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</si>
  <si>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сервисов.</t>
  </si>
  <si>
    <t>5.1. Доля получателей услуг, которые готовы рекомендовать организацию родственникам и знакомым.</t>
  </si>
  <si>
    <t>5.2. Доля получателей услуг, удовлетворенных графиком работы организации.</t>
  </si>
  <si>
    <t>5.3. Доля получателей услуг, удовлетворенных в целом условиями оказания услуг в организации.</t>
  </si>
  <si>
    <t>Критерии</t>
  </si>
  <si>
    <t>1. Критерий "Открытость и доступность информации об организации"</t>
  </si>
  <si>
    <t>2. Критерий "Комфортность условий предоставления услуг"</t>
  </si>
  <si>
    <t>3. Критерий "Доступность услуг для инвалидов"</t>
  </si>
  <si>
    <t>4. Критерий "Доброжелательность, вежливость работников организации"</t>
  </si>
  <si>
    <t>5. Критерий "Удовлетворенность условиями оказания услуг"</t>
  </si>
  <si>
    <t>Средневзвешенная сумма по всем критериям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</si>
</sst>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Calibri"/>
      <scheme val="minor"/>
    </font>
    <font>
      <b/>
      <sz val="10"/>
      <color theme="1"/>
      <name val="Times New Roman"/>
    </font>
    <font>
      <sz val="10"/>
      <color theme="1"/>
      <name val="Times New Roman"/>
    </font>
    <font>
      <sz val="10"/>
      <name val="Calibri"/>
    </font>
    <font>
      <sz val="10"/>
      <color rgb="FF000000"/>
      <name val="Times New Roman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85623"/>
    <outlinePr summaryBelow="0" summaryRight="0"/>
  </sheetPr>
  <dimension ref="A1:BZ196"/>
  <sheetViews>
    <sheetView workbookViewId="0">
      <pane ySplit="1" topLeftCell="A2" activePane="bottomLeft" state="frozen"/>
      <selection pane="bottomLeft" activeCell="F10" sqref="F10"/>
    </sheetView>
  </sheetViews>
  <sheetFormatPr defaultColWidth="14.42578125" defaultRowHeight="15" customHeight="1" x14ac:dyDescent="0.2"/>
  <cols>
    <col min="1" max="2" width="14.42578125" customWidth="1"/>
    <col min="3" max="3" width="8.7109375" customWidth="1"/>
    <col min="4" max="4" width="37.140625" customWidth="1"/>
    <col min="5" max="7" width="14.42578125" customWidth="1"/>
    <col min="8" max="8" width="78.7109375" customWidth="1"/>
    <col min="9" max="10" width="7.28515625" customWidth="1"/>
    <col min="11" max="11" width="78.7109375" customWidth="1"/>
    <col min="12" max="13" width="7.28515625" customWidth="1"/>
    <col min="14" max="14" width="18" customWidth="1"/>
    <col min="15" max="15" width="67.28515625" customWidth="1"/>
    <col min="16" max="17" width="6.5703125" customWidth="1"/>
    <col min="18" max="18" width="78.7109375" customWidth="1"/>
    <col min="19" max="20" width="7.28515625" customWidth="1"/>
    <col min="21" max="21" width="78.7109375" customWidth="1"/>
    <col min="22" max="23" width="7.28515625" customWidth="1"/>
    <col min="24" max="24" width="18" customWidth="1"/>
    <col min="25" max="25" width="67.28515625" customWidth="1"/>
    <col min="26" max="27" width="6.5703125" customWidth="1"/>
    <col min="28" max="28" width="78.7109375" customWidth="1"/>
    <col min="29" max="30" width="7.28515625" customWidth="1"/>
    <col min="31" max="31" width="18" customWidth="1"/>
    <col min="32" max="32" width="67.28515625" customWidth="1"/>
    <col min="33" max="34" width="6.5703125" customWidth="1"/>
    <col min="35" max="35" width="18" customWidth="1"/>
    <col min="36" max="36" width="96" customWidth="1"/>
    <col min="37" max="38" width="6.5703125" customWidth="1"/>
    <col min="39" max="39" width="78.7109375" customWidth="1"/>
    <col min="40" max="41" width="7.28515625" customWidth="1"/>
    <col min="42" max="42" width="78.7109375" customWidth="1"/>
    <col min="43" max="44" width="7.28515625" customWidth="1"/>
    <col min="45" max="45" width="78.7109375" customWidth="1"/>
    <col min="46" max="47" width="7.28515625" customWidth="1"/>
    <col min="48" max="48" width="78.7109375" customWidth="1"/>
    <col min="49" max="50" width="7.28515625" customWidth="1"/>
    <col min="51" max="51" width="78.7109375" customWidth="1"/>
    <col min="52" max="53" width="7.28515625" customWidth="1"/>
    <col min="54" max="54" width="78.7109375" customWidth="1"/>
    <col min="55" max="56" width="7.28515625" customWidth="1"/>
    <col min="57" max="57" width="78.7109375" customWidth="1"/>
    <col min="58" max="59" width="7.28515625" customWidth="1"/>
    <col min="60" max="78" width="14.42578125" customWidth="1"/>
  </cols>
  <sheetData>
    <row r="1" spans="1:78" ht="12.75" customHeight="1" x14ac:dyDescent="0.2">
      <c r="A1" s="1" t="s">
        <v>0</v>
      </c>
      <c r="B1" s="1" t="s">
        <v>1</v>
      </c>
      <c r="C1" s="1"/>
      <c r="D1" s="1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31" t="s">
        <v>7</v>
      </c>
      <c r="J1" s="32"/>
      <c r="K1" s="4" t="s">
        <v>8</v>
      </c>
      <c r="L1" s="31" t="s">
        <v>7</v>
      </c>
      <c r="M1" s="32"/>
      <c r="N1" s="33" t="s">
        <v>9</v>
      </c>
      <c r="O1" s="32"/>
      <c r="P1" s="34" t="s">
        <v>7</v>
      </c>
      <c r="Q1" s="32"/>
      <c r="R1" s="3" t="s">
        <v>10</v>
      </c>
      <c r="S1" s="31" t="s">
        <v>7</v>
      </c>
      <c r="T1" s="32"/>
      <c r="U1" s="3" t="s">
        <v>11</v>
      </c>
      <c r="V1" s="31" t="s">
        <v>7</v>
      </c>
      <c r="W1" s="32"/>
      <c r="X1" s="31" t="s">
        <v>12</v>
      </c>
      <c r="Y1" s="32"/>
      <c r="Z1" s="34" t="s">
        <v>7</v>
      </c>
      <c r="AA1" s="32"/>
      <c r="AB1" s="3" t="s">
        <v>13</v>
      </c>
      <c r="AC1" s="31" t="s">
        <v>7</v>
      </c>
      <c r="AD1" s="32"/>
      <c r="AE1" s="31" t="s">
        <v>14</v>
      </c>
      <c r="AF1" s="32"/>
      <c r="AG1" s="34" t="s">
        <v>7</v>
      </c>
      <c r="AH1" s="32"/>
      <c r="AI1" s="33" t="s">
        <v>15</v>
      </c>
      <c r="AJ1" s="32"/>
      <c r="AK1" s="34" t="s">
        <v>7</v>
      </c>
      <c r="AL1" s="32"/>
      <c r="AM1" s="3" t="s">
        <v>16</v>
      </c>
      <c r="AN1" s="31" t="s">
        <v>7</v>
      </c>
      <c r="AO1" s="32"/>
      <c r="AP1" s="3" t="s">
        <v>17</v>
      </c>
      <c r="AQ1" s="34" t="s">
        <v>7</v>
      </c>
      <c r="AR1" s="32"/>
      <c r="AS1" s="4" t="s">
        <v>18</v>
      </c>
      <c r="AT1" s="34" t="s">
        <v>7</v>
      </c>
      <c r="AU1" s="32"/>
      <c r="AV1" s="3" t="s">
        <v>19</v>
      </c>
      <c r="AW1" s="34" t="s">
        <v>7</v>
      </c>
      <c r="AX1" s="32"/>
      <c r="AY1" s="3" t="s">
        <v>20</v>
      </c>
      <c r="AZ1" s="34" t="s">
        <v>7</v>
      </c>
      <c r="BA1" s="32"/>
      <c r="BB1" s="3" t="s">
        <v>21</v>
      </c>
      <c r="BC1" s="34" t="s">
        <v>7</v>
      </c>
      <c r="BD1" s="32"/>
      <c r="BE1" s="3" t="s">
        <v>22</v>
      </c>
      <c r="BF1" s="34" t="s">
        <v>7</v>
      </c>
      <c r="BG1" s="32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</row>
    <row r="2" spans="1:78" ht="12.75" customHeight="1" x14ac:dyDescent="0.2">
      <c r="A2" s="3" t="s">
        <v>32</v>
      </c>
      <c r="B2" s="3" t="s">
        <v>23</v>
      </c>
      <c r="C2" s="6" t="s">
        <v>24</v>
      </c>
      <c r="D2" s="3" t="s">
        <v>33</v>
      </c>
      <c r="E2" s="7">
        <v>81</v>
      </c>
      <c r="F2" s="7" t="s">
        <v>34</v>
      </c>
      <c r="G2" s="8">
        <v>0.39506172839506171</v>
      </c>
      <c r="H2" s="3" t="s">
        <v>33</v>
      </c>
      <c r="I2" s="7">
        <v>15</v>
      </c>
      <c r="J2" s="2">
        <v>15</v>
      </c>
      <c r="K2" s="3" t="s">
        <v>33</v>
      </c>
      <c r="L2" s="9">
        <v>61</v>
      </c>
      <c r="M2" s="10">
        <v>61</v>
      </c>
      <c r="N2" s="3" t="s">
        <v>33</v>
      </c>
      <c r="O2" s="3" t="s">
        <v>25</v>
      </c>
      <c r="P2" s="2" t="s">
        <v>26</v>
      </c>
      <c r="Q2" s="2" t="s">
        <v>27</v>
      </c>
      <c r="R2" s="3" t="s">
        <v>33</v>
      </c>
      <c r="S2" s="2" t="s">
        <v>35</v>
      </c>
      <c r="T2" s="2" t="s">
        <v>35</v>
      </c>
      <c r="U2" s="3" t="s">
        <v>33</v>
      </c>
      <c r="V2" s="2" t="s">
        <v>36</v>
      </c>
      <c r="W2" s="2" t="s">
        <v>36</v>
      </c>
      <c r="X2" s="3" t="s">
        <v>33</v>
      </c>
      <c r="Y2" s="3" t="s">
        <v>28</v>
      </c>
      <c r="Z2" s="2"/>
      <c r="AA2" s="2" t="s">
        <v>27</v>
      </c>
      <c r="AB2" s="3" t="s">
        <v>33</v>
      </c>
      <c r="AC2" s="2" t="s">
        <v>34</v>
      </c>
      <c r="AD2" s="2" t="s">
        <v>34</v>
      </c>
      <c r="AE2" s="3" t="s">
        <v>33</v>
      </c>
      <c r="AF2" s="3" t="s">
        <v>29</v>
      </c>
      <c r="AG2" s="2">
        <v>3</v>
      </c>
      <c r="AH2" s="2" t="s">
        <v>31</v>
      </c>
      <c r="AI2" s="3" t="s">
        <v>33</v>
      </c>
      <c r="AJ2" s="3" t="s">
        <v>30</v>
      </c>
      <c r="AK2" s="2" t="s">
        <v>26</v>
      </c>
      <c r="AL2" s="2" t="s">
        <v>27</v>
      </c>
      <c r="AM2" s="3" t="s">
        <v>33</v>
      </c>
      <c r="AN2" s="2">
        <v>1</v>
      </c>
      <c r="AO2" s="2">
        <v>1</v>
      </c>
      <c r="AP2" s="3" t="s">
        <v>33</v>
      </c>
      <c r="AQ2" s="2" t="s">
        <v>34</v>
      </c>
      <c r="AR2" s="2" t="s">
        <v>34</v>
      </c>
      <c r="AS2" s="3" t="s">
        <v>33</v>
      </c>
      <c r="AT2" s="2" t="s">
        <v>34</v>
      </c>
      <c r="AU2" s="2" t="s">
        <v>34</v>
      </c>
      <c r="AV2" s="3" t="s">
        <v>33</v>
      </c>
      <c r="AW2" s="2" t="s">
        <v>37</v>
      </c>
      <c r="AX2" s="2" t="s">
        <v>37</v>
      </c>
      <c r="AY2" s="3" t="s">
        <v>33</v>
      </c>
      <c r="AZ2" s="2" t="s">
        <v>34</v>
      </c>
      <c r="BA2" s="2" t="s">
        <v>34</v>
      </c>
      <c r="BB2" s="3" t="s">
        <v>33</v>
      </c>
      <c r="BC2" s="2" t="s">
        <v>34</v>
      </c>
      <c r="BD2" s="2" t="s">
        <v>34</v>
      </c>
      <c r="BE2" s="3" t="s">
        <v>33</v>
      </c>
      <c r="BF2" s="2" t="s">
        <v>34</v>
      </c>
      <c r="BG2" s="2" t="s">
        <v>34</v>
      </c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</row>
    <row r="3" spans="1:78" ht="12.75" customHeight="1" x14ac:dyDescent="0.2">
      <c r="A3" s="11"/>
      <c r="B3" s="1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</row>
    <row r="4" spans="1:78" ht="12.75" customHeight="1" x14ac:dyDescent="0.2">
      <c r="A4" s="11"/>
      <c r="B4" s="1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</row>
    <row r="5" spans="1:78" ht="12.75" customHeight="1" x14ac:dyDescent="0.2">
      <c r="A5" s="11"/>
      <c r="B5" s="11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</row>
    <row r="6" spans="1:78" ht="12.75" customHeight="1" x14ac:dyDescent="0.2">
      <c r="A6" s="11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</row>
    <row r="7" spans="1:78" ht="12.75" customHeight="1" x14ac:dyDescent="0.2">
      <c r="A7" s="11"/>
      <c r="B7" s="1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</row>
    <row r="8" spans="1:78" ht="12.75" customHeight="1" x14ac:dyDescent="0.2">
      <c r="A8" s="11"/>
      <c r="B8" s="11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</row>
    <row r="9" spans="1:78" ht="12.75" customHeight="1" x14ac:dyDescent="0.2">
      <c r="A9" s="11"/>
      <c r="B9" s="1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</row>
    <row r="10" spans="1:78" ht="12.75" customHeight="1" x14ac:dyDescent="0.2">
      <c r="A10" s="11"/>
      <c r="B10" s="11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</row>
    <row r="11" spans="1:78" ht="12.75" customHeight="1" x14ac:dyDescent="0.2">
      <c r="A11" s="11"/>
      <c r="B11" s="1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</row>
    <row r="12" spans="1:78" ht="12.75" customHeight="1" x14ac:dyDescent="0.2">
      <c r="A12" s="11"/>
      <c r="B12" s="11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</row>
    <row r="13" spans="1:78" ht="12.75" customHeight="1" x14ac:dyDescent="0.2">
      <c r="A13" s="11"/>
      <c r="B13" s="11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</row>
    <row r="14" spans="1:78" ht="12.75" customHeight="1" x14ac:dyDescent="0.2">
      <c r="A14" s="11"/>
      <c r="B14" s="1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</row>
    <row r="15" spans="1:78" ht="12.75" customHeight="1" x14ac:dyDescent="0.2">
      <c r="A15" s="11"/>
      <c r="B15" s="1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</row>
    <row r="16" spans="1:78" ht="12.75" customHeight="1" x14ac:dyDescent="0.2">
      <c r="A16" s="11"/>
      <c r="B16" s="1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</row>
    <row r="17" spans="1:78" ht="12.75" customHeight="1" x14ac:dyDescent="0.2">
      <c r="A17" s="11"/>
      <c r="B17" s="1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</row>
    <row r="18" spans="1:78" ht="12.75" customHeight="1" x14ac:dyDescent="0.2">
      <c r="A18" s="11"/>
      <c r="B18" s="1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</row>
    <row r="19" spans="1:78" ht="12.75" customHeight="1" x14ac:dyDescent="0.2">
      <c r="A19" s="11"/>
      <c r="B19" s="1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</row>
    <row r="20" spans="1:78" ht="12.75" customHeight="1" x14ac:dyDescent="0.2">
      <c r="A20" s="11"/>
      <c r="B20" s="1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</row>
    <row r="21" spans="1:78" ht="12.75" customHeight="1" x14ac:dyDescent="0.2">
      <c r="A21" s="11"/>
      <c r="B21" s="1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</row>
    <row r="22" spans="1:78" ht="12.75" customHeight="1" x14ac:dyDescent="0.2">
      <c r="A22" s="11"/>
      <c r="B22" s="1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</row>
    <row r="23" spans="1:78" ht="12.75" customHeight="1" x14ac:dyDescent="0.2">
      <c r="A23" s="11"/>
      <c r="B23" s="11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</row>
    <row r="24" spans="1:78" ht="12.75" customHeight="1" x14ac:dyDescent="0.2">
      <c r="A24" s="11"/>
      <c r="B24" s="1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</row>
    <row r="25" spans="1:78" ht="12.75" customHeight="1" x14ac:dyDescent="0.2">
      <c r="A25" s="11"/>
      <c r="B25" s="11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</row>
    <row r="26" spans="1:78" ht="12.75" customHeight="1" x14ac:dyDescent="0.2">
      <c r="A26" s="11"/>
      <c r="B26" s="11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</row>
    <row r="27" spans="1:78" ht="12.75" customHeight="1" x14ac:dyDescent="0.2">
      <c r="A27" s="11"/>
      <c r="B27" s="1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</row>
    <row r="28" spans="1:78" ht="12.75" customHeight="1" x14ac:dyDescent="0.2">
      <c r="A28" s="11"/>
      <c r="B28" s="1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</row>
    <row r="29" spans="1:78" ht="12.75" customHeight="1" x14ac:dyDescent="0.2">
      <c r="A29" s="11"/>
      <c r="B29" s="1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</row>
    <row r="30" spans="1:78" ht="12.75" customHeight="1" x14ac:dyDescent="0.2">
      <c r="A30" s="11"/>
      <c r="B30" s="1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</row>
    <row r="31" spans="1:78" ht="12.75" customHeight="1" x14ac:dyDescent="0.2">
      <c r="A31" s="11"/>
      <c r="B31" s="1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</row>
    <row r="32" spans="1:78" ht="12.75" customHeight="1" x14ac:dyDescent="0.2">
      <c r="A32" s="11"/>
      <c r="B32" s="1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</row>
    <row r="33" spans="1:78" ht="12.75" customHeight="1" x14ac:dyDescent="0.2">
      <c r="A33" s="11"/>
      <c r="B33" s="1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</row>
    <row r="34" spans="1:78" ht="12.75" customHeight="1" x14ac:dyDescent="0.2">
      <c r="A34" s="11"/>
      <c r="B34" s="1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</row>
    <row r="35" spans="1:78" ht="12.75" customHeight="1" x14ac:dyDescent="0.2">
      <c r="A35" s="11"/>
      <c r="B35" s="1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</row>
    <row r="36" spans="1:78" ht="12.75" customHeight="1" x14ac:dyDescent="0.2">
      <c r="A36" s="11"/>
      <c r="B36" s="1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</row>
    <row r="37" spans="1:78" ht="12.75" customHeight="1" x14ac:dyDescent="0.2">
      <c r="A37" s="11"/>
      <c r="B37" s="1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</row>
    <row r="38" spans="1:78" ht="12.75" customHeight="1" x14ac:dyDescent="0.2">
      <c r="A38" s="11"/>
      <c r="B38" s="1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</row>
    <row r="39" spans="1:78" ht="12.75" customHeight="1" x14ac:dyDescent="0.2">
      <c r="A39" s="11"/>
      <c r="B39" s="1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</row>
    <row r="40" spans="1:78" ht="12.75" customHeight="1" x14ac:dyDescent="0.2">
      <c r="A40" s="11"/>
      <c r="B40" s="1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</row>
    <row r="41" spans="1:78" ht="12.75" customHeight="1" x14ac:dyDescent="0.2">
      <c r="A41" s="11"/>
      <c r="B41" s="1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</row>
    <row r="42" spans="1:78" ht="12.75" customHeight="1" x14ac:dyDescent="0.2">
      <c r="A42" s="11"/>
      <c r="B42" s="1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</row>
    <row r="43" spans="1:78" ht="12.75" customHeight="1" x14ac:dyDescent="0.2">
      <c r="A43" s="11"/>
      <c r="B43" s="11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</row>
    <row r="44" spans="1:78" ht="12.75" customHeight="1" x14ac:dyDescent="0.2">
      <c r="A44" s="11"/>
      <c r="B44" s="11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</row>
    <row r="45" spans="1:78" ht="12.75" customHeight="1" x14ac:dyDescent="0.2">
      <c r="A45" s="11"/>
      <c r="B45" s="11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</row>
    <row r="46" spans="1:78" ht="12.75" customHeight="1" x14ac:dyDescent="0.2">
      <c r="A46" s="11"/>
      <c r="B46" s="11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</row>
    <row r="47" spans="1:78" ht="12.75" customHeight="1" x14ac:dyDescent="0.2">
      <c r="A47" s="11"/>
      <c r="B47" s="11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</row>
    <row r="48" spans="1:78" ht="12.75" customHeight="1" x14ac:dyDescent="0.2">
      <c r="A48" s="11"/>
      <c r="B48" s="11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</row>
    <row r="49" spans="1:78" ht="12.75" customHeight="1" x14ac:dyDescent="0.2">
      <c r="A49" s="11"/>
      <c r="B49" s="11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</row>
    <row r="50" spans="1:78" ht="12.75" customHeight="1" x14ac:dyDescent="0.2">
      <c r="A50" s="11"/>
      <c r="B50" s="11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</row>
    <row r="51" spans="1:78" ht="12.75" customHeight="1" x14ac:dyDescent="0.2">
      <c r="A51" s="11"/>
      <c r="B51" s="11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</row>
    <row r="52" spans="1:78" ht="12.75" customHeight="1" x14ac:dyDescent="0.2">
      <c r="A52" s="11"/>
      <c r="B52" s="11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</row>
    <row r="53" spans="1:78" ht="12.75" customHeight="1" x14ac:dyDescent="0.2">
      <c r="A53" s="11"/>
      <c r="B53" s="11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</row>
    <row r="54" spans="1:78" ht="12.75" customHeight="1" x14ac:dyDescent="0.2">
      <c r="A54" s="11"/>
      <c r="B54" s="11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</row>
    <row r="55" spans="1:78" ht="12.75" customHeight="1" x14ac:dyDescent="0.2">
      <c r="A55" s="11"/>
      <c r="B55" s="11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</row>
    <row r="56" spans="1:78" ht="12.75" customHeight="1" x14ac:dyDescent="0.2">
      <c r="A56" s="11"/>
      <c r="B56" s="11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</row>
    <row r="57" spans="1:78" ht="12.75" customHeight="1" x14ac:dyDescent="0.2">
      <c r="A57" s="11"/>
      <c r="B57" s="11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</row>
    <row r="58" spans="1:78" ht="12.75" customHeight="1" x14ac:dyDescent="0.2">
      <c r="A58" s="11"/>
      <c r="B58" s="11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</row>
    <row r="59" spans="1:78" ht="12.75" customHeight="1" x14ac:dyDescent="0.2">
      <c r="A59" s="11"/>
      <c r="B59" s="11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</row>
    <row r="60" spans="1:78" ht="12.75" customHeight="1" x14ac:dyDescent="0.2">
      <c r="A60" s="11"/>
      <c r="B60" s="11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</row>
    <row r="61" spans="1:78" ht="12.75" customHeight="1" x14ac:dyDescent="0.2">
      <c r="A61" s="11"/>
      <c r="B61" s="11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</row>
    <row r="62" spans="1:78" ht="12.75" customHeight="1" x14ac:dyDescent="0.2">
      <c r="A62" s="11"/>
      <c r="B62" s="1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</row>
    <row r="63" spans="1:78" ht="12.75" customHeight="1" x14ac:dyDescent="0.2">
      <c r="A63" s="11"/>
      <c r="B63" s="1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</row>
    <row r="64" spans="1:78" ht="12.75" customHeight="1" x14ac:dyDescent="0.2">
      <c r="A64" s="11"/>
      <c r="B64" s="1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</row>
    <row r="65" spans="1:78" ht="12.75" customHeight="1" x14ac:dyDescent="0.2">
      <c r="A65" s="11"/>
      <c r="B65" s="1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</row>
    <row r="66" spans="1:78" ht="12.75" customHeight="1" x14ac:dyDescent="0.2">
      <c r="A66" s="11"/>
      <c r="B66" s="1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</row>
    <row r="67" spans="1:78" ht="12.75" customHeight="1" x14ac:dyDescent="0.2">
      <c r="A67" s="11"/>
      <c r="B67" s="1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</row>
    <row r="68" spans="1:78" ht="12.75" customHeight="1" x14ac:dyDescent="0.2">
      <c r="A68" s="11"/>
      <c r="B68" s="1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</row>
    <row r="69" spans="1:78" ht="12.75" customHeight="1" x14ac:dyDescent="0.2">
      <c r="A69" s="11"/>
      <c r="B69" s="1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</row>
    <row r="70" spans="1:78" ht="12.75" customHeight="1" x14ac:dyDescent="0.2">
      <c r="A70" s="11"/>
      <c r="B70" s="1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</row>
    <row r="71" spans="1:78" ht="12.75" customHeight="1" x14ac:dyDescent="0.2">
      <c r="A71" s="11"/>
      <c r="B71" s="1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</row>
    <row r="72" spans="1:78" ht="12.75" customHeight="1" x14ac:dyDescent="0.2">
      <c r="A72" s="11"/>
      <c r="B72" s="1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</row>
    <row r="73" spans="1:78" ht="12.75" customHeight="1" x14ac:dyDescent="0.2">
      <c r="A73" s="11"/>
      <c r="B73" s="1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</row>
    <row r="74" spans="1:78" ht="12.75" customHeight="1" x14ac:dyDescent="0.2">
      <c r="A74" s="11"/>
      <c r="B74" s="1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</row>
    <row r="75" spans="1:78" ht="12.75" customHeight="1" x14ac:dyDescent="0.2">
      <c r="A75" s="11"/>
      <c r="B75" s="1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</row>
    <row r="76" spans="1:78" ht="12.75" customHeight="1" x14ac:dyDescent="0.2">
      <c r="A76" s="11"/>
      <c r="B76" s="1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</row>
    <row r="77" spans="1:78" ht="12.75" customHeight="1" x14ac:dyDescent="0.2">
      <c r="A77" s="11"/>
      <c r="B77" s="1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</row>
    <row r="78" spans="1:78" ht="12.75" customHeight="1" x14ac:dyDescent="0.2">
      <c r="A78" s="11"/>
      <c r="B78" s="1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</row>
    <row r="79" spans="1:78" ht="12.75" customHeight="1" x14ac:dyDescent="0.2">
      <c r="A79" s="11"/>
      <c r="B79" s="1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</row>
    <row r="80" spans="1:78" ht="12.75" customHeight="1" x14ac:dyDescent="0.2">
      <c r="A80" s="11"/>
      <c r="B80" s="1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</row>
    <row r="81" spans="1:78" ht="12.75" customHeight="1" x14ac:dyDescent="0.2">
      <c r="A81" s="11"/>
      <c r="B81" s="1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</row>
    <row r="82" spans="1:78" ht="12.75" customHeight="1" x14ac:dyDescent="0.2">
      <c r="A82" s="11"/>
      <c r="B82" s="1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</row>
    <row r="83" spans="1:78" ht="12.75" customHeight="1" x14ac:dyDescent="0.2">
      <c r="A83" s="11"/>
      <c r="B83" s="1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</row>
    <row r="84" spans="1:78" ht="12.75" customHeight="1" x14ac:dyDescent="0.2">
      <c r="A84" s="11"/>
      <c r="B84" s="1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</row>
    <row r="85" spans="1:78" ht="12.75" customHeight="1" x14ac:dyDescent="0.2">
      <c r="A85" s="11"/>
      <c r="B85" s="1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</row>
    <row r="86" spans="1:78" ht="12.75" customHeight="1" x14ac:dyDescent="0.2">
      <c r="A86" s="11"/>
      <c r="B86" s="1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</row>
    <row r="87" spans="1:78" ht="12.75" customHeight="1" x14ac:dyDescent="0.2">
      <c r="A87" s="11"/>
      <c r="B87" s="1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</row>
    <row r="88" spans="1:78" ht="12.75" customHeight="1" x14ac:dyDescent="0.2">
      <c r="A88" s="11"/>
      <c r="B88" s="1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</row>
    <row r="89" spans="1:78" ht="12.75" customHeight="1" x14ac:dyDescent="0.2">
      <c r="A89" s="11"/>
      <c r="B89" s="1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</row>
    <row r="90" spans="1:78" ht="12.75" customHeight="1" x14ac:dyDescent="0.2">
      <c r="A90" s="11"/>
      <c r="B90" s="1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</row>
    <row r="91" spans="1:78" ht="12.75" customHeight="1" x14ac:dyDescent="0.2">
      <c r="A91" s="11"/>
      <c r="B91" s="1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</row>
    <row r="92" spans="1:78" ht="12.75" customHeight="1" x14ac:dyDescent="0.2">
      <c r="A92" s="11"/>
      <c r="B92" s="1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</row>
    <row r="93" spans="1:78" ht="12.75" customHeight="1" x14ac:dyDescent="0.2">
      <c r="A93" s="11"/>
      <c r="B93" s="1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</row>
    <row r="94" spans="1:78" ht="12.75" customHeight="1" x14ac:dyDescent="0.2">
      <c r="A94" s="11"/>
      <c r="B94" s="1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</row>
    <row r="95" spans="1:78" ht="12.75" customHeight="1" x14ac:dyDescent="0.2">
      <c r="A95" s="11"/>
      <c r="B95" s="11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</row>
    <row r="96" spans="1:78" ht="12.75" customHeight="1" x14ac:dyDescent="0.2">
      <c r="A96" s="11"/>
      <c r="B96" s="11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</row>
    <row r="97" spans="1:78" ht="12.75" customHeight="1" x14ac:dyDescent="0.2">
      <c r="A97" s="11"/>
      <c r="B97" s="11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</row>
    <row r="98" spans="1:78" ht="12.75" customHeight="1" x14ac:dyDescent="0.2">
      <c r="A98" s="11"/>
      <c r="B98" s="11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</row>
    <row r="99" spans="1:78" ht="12.75" customHeight="1" x14ac:dyDescent="0.2">
      <c r="A99" s="11"/>
      <c r="B99" s="11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</row>
    <row r="100" spans="1:78" ht="12.75" customHeight="1" x14ac:dyDescent="0.2">
      <c r="A100" s="11"/>
      <c r="B100" s="11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</row>
    <row r="101" spans="1:78" ht="12.75" customHeight="1" x14ac:dyDescent="0.2">
      <c r="A101" s="11"/>
      <c r="B101" s="11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</row>
    <row r="102" spans="1:78" ht="12.75" customHeight="1" x14ac:dyDescent="0.2">
      <c r="A102" s="11"/>
      <c r="B102" s="11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</row>
    <row r="103" spans="1:78" ht="12.75" customHeight="1" x14ac:dyDescent="0.2">
      <c r="A103" s="11"/>
      <c r="B103" s="1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</row>
    <row r="104" spans="1:78" ht="12.75" customHeight="1" x14ac:dyDescent="0.2">
      <c r="A104" s="11"/>
      <c r="B104" s="11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</row>
    <row r="105" spans="1:78" ht="12.75" customHeight="1" x14ac:dyDescent="0.2">
      <c r="A105" s="11"/>
      <c r="B105" s="11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</row>
    <row r="106" spans="1:78" ht="12.75" customHeight="1" x14ac:dyDescent="0.2">
      <c r="A106" s="11"/>
      <c r="B106" s="1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</row>
    <row r="107" spans="1:78" ht="12.75" customHeight="1" x14ac:dyDescent="0.2">
      <c r="A107" s="11"/>
      <c r="B107" s="1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</row>
    <row r="108" spans="1:78" ht="12.75" customHeight="1" x14ac:dyDescent="0.2">
      <c r="A108" s="11"/>
      <c r="B108" s="1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</row>
    <row r="109" spans="1:78" ht="12.75" customHeight="1" x14ac:dyDescent="0.2">
      <c r="A109" s="11"/>
      <c r="B109" s="1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</row>
    <row r="110" spans="1:78" ht="12.75" customHeight="1" x14ac:dyDescent="0.2">
      <c r="A110" s="11"/>
      <c r="B110" s="1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</row>
    <row r="111" spans="1:78" ht="12.75" customHeight="1" x14ac:dyDescent="0.2">
      <c r="A111" s="11"/>
      <c r="B111" s="1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</row>
    <row r="112" spans="1:78" ht="12.75" customHeight="1" x14ac:dyDescent="0.2">
      <c r="A112" s="11"/>
      <c r="B112" s="1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</row>
    <row r="113" spans="1:78" ht="12.75" customHeight="1" x14ac:dyDescent="0.2">
      <c r="A113" s="11"/>
      <c r="B113" s="1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</row>
    <row r="114" spans="1:78" ht="12.75" customHeight="1" x14ac:dyDescent="0.2">
      <c r="A114" s="11"/>
      <c r="B114" s="1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</row>
    <row r="115" spans="1:78" ht="12.75" customHeight="1" x14ac:dyDescent="0.2">
      <c r="A115" s="11"/>
      <c r="B115" s="1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</row>
    <row r="116" spans="1:78" ht="12.75" customHeight="1" x14ac:dyDescent="0.2">
      <c r="A116" s="11"/>
      <c r="B116" s="1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</row>
    <row r="117" spans="1:78" ht="12.75" customHeight="1" x14ac:dyDescent="0.2">
      <c r="A117" s="11"/>
      <c r="B117" s="1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</row>
    <row r="118" spans="1:78" ht="12.75" customHeight="1" x14ac:dyDescent="0.2">
      <c r="A118" s="11"/>
      <c r="B118" s="1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</row>
    <row r="119" spans="1:78" ht="12.75" customHeight="1" x14ac:dyDescent="0.2">
      <c r="A119" s="11"/>
      <c r="B119" s="1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</row>
    <row r="120" spans="1:78" ht="12.75" customHeight="1" x14ac:dyDescent="0.2">
      <c r="A120" s="11"/>
      <c r="B120" s="1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</row>
    <row r="121" spans="1:78" ht="12.75" customHeight="1" x14ac:dyDescent="0.2">
      <c r="A121" s="11"/>
      <c r="B121" s="1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</row>
    <row r="122" spans="1:78" ht="12.75" customHeight="1" x14ac:dyDescent="0.2">
      <c r="A122" s="11"/>
      <c r="B122" s="1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</row>
    <row r="123" spans="1:78" ht="12.75" customHeight="1" x14ac:dyDescent="0.2">
      <c r="A123" s="11"/>
      <c r="B123" s="1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</row>
    <row r="124" spans="1:78" ht="12.75" customHeight="1" x14ac:dyDescent="0.2">
      <c r="A124" s="11"/>
      <c r="B124" s="1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</row>
    <row r="125" spans="1:78" ht="12.75" customHeight="1" x14ac:dyDescent="0.2">
      <c r="A125" s="11"/>
      <c r="B125" s="1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</row>
    <row r="126" spans="1:78" ht="12.75" customHeight="1" x14ac:dyDescent="0.2">
      <c r="A126" s="11"/>
      <c r="B126" s="1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</row>
    <row r="127" spans="1:78" ht="12.75" customHeight="1" x14ac:dyDescent="0.2">
      <c r="A127" s="11"/>
      <c r="B127" s="1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</row>
    <row r="128" spans="1:78" ht="12.75" customHeight="1" x14ac:dyDescent="0.2">
      <c r="A128" s="11"/>
      <c r="B128" s="1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</row>
    <row r="129" spans="1:78" ht="12.75" customHeight="1" x14ac:dyDescent="0.2">
      <c r="A129" s="11"/>
      <c r="B129" s="1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</row>
    <row r="130" spans="1:78" ht="12.75" customHeight="1" x14ac:dyDescent="0.2">
      <c r="A130" s="11"/>
      <c r="B130" s="1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</row>
    <row r="131" spans="1:78" ht="12.75" customHeight="1" x14ac:dyDescent="0.2">
      <c r="A131" s="11"/>
      <c r="B131" s="1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</row>
    <row r="132" spans="1:78" ht="12.75" customHeight="1" x14ac:dyDescent="0.2">
      <c r="A132" s="11"/>
      <c r="B132" s="11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</row>
    <row r="133" spans="1:78" ht="12.75" customHeight="1" x14ac:dyDescent="0.2">
      <c r="A133" s="11"/>
      <c r="B133" s="11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</row>
    <row r="134" spans="1:78" ht="12.75" customHeight="1" x14ac:dyDescent="0.2">
      <c r="A134" s="11"/>
      <c r="B134" s="11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</row>
    <row r="135" spans="1:78" ht="12.75" customHeight="1" x14ac:dyDescent="0.2">
      <c r="A135" s="11"/>
      <c r="B135" s="1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</row>
    <row r="136" spans="1:78" ht="12.75" customHeight="1" x14ac:dyDescent="0.2">
      <c r="A136" s="11"/>
      <c r="B136" s="1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</row>
    <row r="137" spans="1:78" ht="12.75" customHeight="1" x14ac:dyDescent="0.2">
      <c r="A137" s="11"/>
      <c r="B137" s="11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</row>
    <row r="138" spans="1:78" ht="12.75" customHeight="1" x14ac:dyDescent="0.2">
      <c r="A138" s="11"/>
      <c r="B138" s="11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</row>
    <row r="139" spans="1:78" ht="12.75" customHeight="1" x14ac:dyDescent="0.2">
      <c r="A139" s="11"/>
      <c r="B139" s="11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</row>
    <row r="140" spans="1:78" ht="12.75" customHeight="1" x14ac:dyDescent="0.2">
      <c r="A140" s="11"/>
      <c r="B140" s="1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</row>
    <row r="141" spans="1:78" ht="12.75" customHeight="1" x14ac:dyDescent="0.2">
      <c r="A141" s="11"/>
      <c r="B141" s="1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</row>
    <row r="142" spans="1:78" ht="12.75" customHeight="1" x14ac:dyDescent="0.2">
      <c r="A142" s="11"/>
      <c r="B142" s="11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</row>
    <row r="143" spans="1:78" ht="12.75" customHeight="1" x14ac:dyDescent="0.2">
      <c r="A143" s="11"/>
      <c r="B143" s="11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</row>
    <row r="144" spans="1:78" ht="12.75" customHeight="1" x14ac:dyDescent="0.2">
      <c r="A144" s="11"/>
      <c r="B144" s="11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</row>
    <row r="145" spans="1:78" ht="12.75" customHeight="1" x14ac:dyDescent="0.2">
      <c r="A145" s="11"/>
      <c r="B145" s="1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</row>
    <row r="146" spans="1:78" ht="12.75" customHeight="1" x14ac:dyDescent="0.2">
      <c r="A146" s="11"/>
      <c r="B146" s="1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</row>
    <row r="147" spans="1:78" ht="12.75" customHeight="1" x14ac:dyDescent="0.2">
      <c r="A147" s="11"/>
      <c r="B147" s="11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</row>
    <row r="148" spans="1:78" ht="12.75" customHeight="1" x14ac:dyDescent="0.2">
      <c r="A148" s="11"/>
      <c r="B148" s="11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</row>
    <row r="149" spans="1:78" ht="12.75" customHeight="1" x14ac:dyDescent="0.2">
      <c r="A149" s="11"/>
      <c r="B149" s="11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</row>
    <row r="150" spans="1:78" ht="12.75" customHeight="1" x14ac:dyDescent="0.2">
      <c r="A150" s="11"/>
      <c r="B150" s="1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</row>
    <row r="151" spans="1:78" ht="12.75" customHeight="1" x14ac:dyDescent="0.2">
      <c r="A151" s="11"/>
      <c r="B151" s="1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</row>
    <row r="152" spans="1:78" ht="12.75" customHeight="1" x14ac:dyDescent="0.2">
      <c r="A152" s="11"/>
      <c r="B152" s="1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</row>
    <row r="153" spans="1:78" ht="12.75" customHeight="1" x14ac:dyDescent="0.2">
      <c r="A153" s="11"/>
      <c r="B153" s="1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</row>
    <row r="154" spans="1:78" ht="12.75" customHeight="1" x14ac:dyDescent="0.2">
      <c r="A154" s="11"/>
      <c r="B154" s="1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</row>
    <row r="155" spans="1:78" ht="12.75" customHeight="1" x14ac:dyDescent="0.2">
      <c r="A155" s="11"/>
      <c r="B155" s="11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</row>
    <row r="156" spans="1:78" ht="12.75" customHeight="1" x14ac:dyDescent="0.2">
      <c r="A156" s="11"/>
      <c r="B156" s="11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</row>
    <row r="157" spans="1:78" ht="12.75" customHeight="1" x14ac:dyDescent="0.2">
      <c r="A157" s="11"/>
      <c r="B157" s="11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</row>
    <row r="158" spans="1:78" ht="12.75" customHeight="1" x14ac:dyDescent="0.2">
      <c r="A158" s="11"/>
      <c r="B158" s="11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</row>
    <row r="159" spans="1:78" ht="12.75" customHeight="1" x14ac:dyDescent="0.2">
      <c r="A159" s="11"/>
      <c r="B159" s="11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</row>
    <row r="160" spans="1:78" ht="12.75" customHeight="1" x14ac:dyDescent="0.2">
      <c r="A160" s="11"/>
      <c r="B160" s="11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</row>
    <row r="161" spans="1:78" ht="12.75" customHeight="1" x14ac:dyDescent="0.2">
      <c r="A161" s="11"/>
      <c r="B161" s="11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</row>
    <row r="162" spans="1:78" ht="12.75" customHeight="1" x14ac:dyDescent="0.2">
      <c r="A162" s="11"/>
      <c r="B162" s="11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</row>
    <row r="163" spans="1:78" ht="12.75" customHeight="1" x14ac:dyDescent="0.2">
      <c r="A163" s="11"/>
      <c r="B163" s="1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</row>
    <row r="164" spans="1:78" ht="12.75" customHeight="1" x14ac:dyDescent="0.2">
      <c r="A164" s="11"/>
      <c r="B164" s="1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</row>
    <row r="165" spans="1:78" ht="12.75" customHeight="1" x14ac:dyDescent="0.2">
      <c r="A165" s="11"/>
      <c r="B165" s="11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</row>
    <row r="166" spans="1:78" ht="12.75" customHeight="1" x14ac:dyDescent="0.2">
      <c r="A166" s="11"/>
      <c r="B166" s="11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</row>
    <row r="167" spans="1:78" ht="12.75" customHeight="1" x14ac:dyDescent="0.2">
      <c r="A167" s="11"/>
      <c r="B167" s="11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</row>
    <row r="168" spans="1:78" ht="12.75" customHeight="1" x14ac:dyDescent="0.2">
      <c r="A168" s="11"/>
      <c r="B168" s="11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</row>
    <row r="169" spans="1:78" ht="12.75" customHeight="1" x14ac:dyDescent="0.2">
      <c r="A169" s="11"/>
      <c r="B169" s="11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</row>
    <row r="170" spans="1:78" ht="12.75" customHeight="1" x14ac:dyDescent="0.2">
      <c r="A170" s="11"/>
      <c r="B170" s="11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</row>
    <row r="171" spans="1:78" ht="12.75" customHeight="1" x14ac:dyDescent="0.2">
      <c r="A171" s="11"/>
      <c r="B171" s="11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</row>
    <row r="172" spans="1:78" ht="12.75" customHeight="1" x14ac:dyDescent="0.2">
      <c r="A172" s="11"/>
      <c r="B172" s="11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</row>
    <row r="173" spans="1:78" ht="12.75" customHeight="1" x14ac:dyDescent="0.2">
      <c r="A173" s="11"/>
      <c r="B173" s="11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</row>
    <row r="174" spans="1:78" ht="12.75" customHeight="1" x14ac:dyDescent="0.2">
      <c r="A174" s="11"/>
      <c r="B174" s="11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</row>
    <row r="175" spans="1:78" ht="12.75" customHeight="1" x14ac:dyDescent="0.2">
      <c r="A175" s="11"/>
      <c r="B175" s="11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</row>
    <row r="176" spans="1:78" ht="12.75" customHeight="1" x14ac:dyDescent="0.2">
      <c r="A176" s="11"/>
      <c r="B176" s="11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</row>
    <row r="177" spans="1:78" ht="12.75" customHeight="1" x14ac:dyDescent="0.2">
      <c r="A177" s="11"/>
      <c r="B177" s="11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</row>
    <row r="178" spans="1:78" ht="12.75" customHeight="1" x14ac:dyDescent="0.2">
      <c r="A178" s="11"/>
      <c r="B178" s="11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</row>
    <row r="179" spans="1:78" ht="12.75" customHeight="1" x14ac:dyDescent="0.2">
      <c r="A179" s="11"/>
      <c r="B179" s="11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</row>
    <row r="180" spans="1:78" ht="12.75" customHeight="1" x14ac:dyDescent="0.2">
      <c r="A180" s="11"/>
      <c r="B180" s="11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</row>
    <row r="181" spans="1:78" ht="12.75" customHeight="1" x14ac:dyDescent="0.2">
      <c r="A181" s="11"/>
      <c r="B181" s="11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</row>
    <row r="182" spans="1:78" ht="12.75" customHeight="1" x14ac:dyDescent="0.2">
      <c r="A182" s="11"/>
      <c r="B182" s="11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</row>
    <row r="183" spans="1:78" ht="12.75" customHeight="1" x14ac:dyDescent="0.2">
      <c r="A183" s="11"/>
      <c r="B183" s="11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</row>
    <row r="184" spans="1:78" ht="12.75" customHeight="1" x14ac:dyDescent="0.2">
      <c r="A184" s="11"/>
      <c r="B184" s="11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</row>
    <row r="185" spans="1:78" ht="12.75" customHeight="1" x14ac:dyDescent="0.2">
      <c r="A185" s="11"/>
      <c r="B185" s="11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</row>
    <row r="186" spans="1:78" ht="12.75" customHeight="1" x14ac:dyDescent="0.2">
      <c r="A186" s="11"/>
      <c r="B186" s="11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</row>
    <row r="187" spans="1:78" ht="12.75" customHeight="1" x14ac:dyDescent="0.2">
      <c r="A187" s="11"/>
      <c r="B187" s="11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</row>
    <row r="188" spans="1:78" ht="12.75" customHeight="1" x14ac:dyDescent="0.2">
      <c r="A188" s="11"/>
      <c r="B188" s="11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</row>
    <row r="189" spans="1:78" ht="12.75" customHeight="1" x14ac:dyDescent="0.2">
      <c r="A189" s="11"/>
      <c r="B189" s="11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</row>
    <row r="190" spans="1:78" ht="12.75" customHeight="1" x14ac:dyDescent="0.2">
      <c r="A190" s="11"/>
      <c r="B190" s="11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</row>
    <row r="191" spans="1:78" ht="12.75" customHeight="1" x14ac:dyDescent="0.2">
      <c r="A191" s="11"/>
      <c r="B191" s="1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</row>
    <row r="192" spans="1:78" ht="12.75" customHeight="1" x14ac:dyDescent="0.2">
      <c r="A192" s="11"/>
      <c r="B192" s="1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</row>
    <row r="193" spans="1:78" ht="12.75" customHeight="1" x14ac:dyDescent="0.2">
      <c r="A193" s="11"/>
      <c r="B193" s="1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</row>
    <row r="194" spans="1:78" ht="12.75" customHeight="1" x14ac:dyDescent="0.2">
      <c r="A194" s="11"/>
      <c r="B194" s="1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</row>
    <row r="195" spans="1:78" ht="12.75" customHeight="1" x14ac:dyDescent="0.2">
      <c r="A195" s="11"/>
      <c r="B195" s="1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</row>
    <row r="196" spans="1:78" ht="12.75" customHeight="1" x14ac:dyDescent="0.2">
      <c r="A196" s="11"/>
      <c r="B196" s="1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</row>
  </sheetData>
  <autoFilter ref="A1:BZ2"/>
  <mergeCells count="20">
    <mergeCell ref="AZ1:BA1"/>
    <mergeCell ref="BC1:BD1"/>
    <mergeCell ref="BF1:BG1"/>
    <mergeCell ref="Z1:AA1"/>
    <mergeCell ref="AC1:AD1"/>
    <mergeCell ref="AE1:AF1"/>
    <mergeCell ref="AG1:AH1"/>
    <mergeCell ref="AI1:AJ1"/>
    <mergeCell ref="AK1:AL1"/>
    <mergeCell ref="AN1:AO1"/>
    <mergeCell ref="V1:W1"/>
    <mergeCell ref="X1:Y1"/>
    <mergeCell ref="AQ1:AR1"/>
    <mergeCell ref="AT1:AU1"/>
    <mergeCell ref="AW1:AX1"/>
    <mergeCell ref="I1:J1"/>
    <mergeCell ref="L1:M1"/>
    <mergeCell ref="N1:O1"/>
    <mergeCell ref="P1:Q1"/>
    <mergeCell ref="S1:T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61"/>
  <sheetViews>
    <sheetView workbookViewId="0">
      <selection activeCell="A4" sqref="A4:XFD10"/>
    </sheetView>
  </sheetViews>
  <sheetFormatPr defaultColWidth="14.42578125" defaultRowHeight="15" customHeight="1" x14ac:dyDescent="0.2"/>
  <cols>
    <col min="1" max="1" width="78.7109375" customWidth="1"/>
    <col min="2" max="25" width="14.42578125" customWidth="1"/>
  </cols>
  <sheetData>
    <row r="1" spans="1:26" ht="243" customHeight="1" x14ac:dyDescent="0.2">
      <c r="A1" s="12" t="s">
        <v>38</v>
      </c>
      <c r="B1" s="13" t="s">
        <v>39</v>
      </c>
      <c r="C1" s="13" t="s">
        <v>40</v>
      </c>
      <c r="D1" s="13" t="s">
        <v>41</v>
      </c>
      <c r="E1" s="13" t="s">
        <v>42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 x14ac:dyDescent="0.2">
      <c r="A2" s="14" t="s">
        <v>43</v>
      </c>
      <c r="B2" s="15">
        <v>30</v>
      </c>
      <c r="C2" s="15">
        <v>30</v>
      </c>
      <c r="D2" s="15">
        <v>40</v>
      </c>
      <c r="E2" s="16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1"/>
    </row>
    <row r="3" spans="1:26" ht="15.75" customHeight="1" x14ac:dyDescent="0.2">
      <c r="A3" s="3" t="str">
        <f>'Данные для ввода на bus.gov.ru'!D2</f>
        <v>МБОУ Семёно-Красиловская СОШ</v>
      </c>
      <c r="B3" s="17">
        <f>IFERROR(((('Данные для ввода на bus.gov.ru'!I2+'Данные для ввода на bus.gov.ru'!L2)/('Данные для ввода на bus.gov.ru'!J2+'Данные для ввода на bus.gov.ru'!M2))*100)*0.3,"")</f>
        <v>30</v>
      </c>
      <c r="C3" s="15">
        <f>'Данные для ввода на bus.gov.ru'!Q2*0.3</f>
        <v>30</v>
      </c>
      <c r="D3" s="17">
        <f>((('Данные для ввода на bus.gov.ru'!S2+'Данные для ввода на bus.gov.ru'!V2)/('Данные для ввода на bus.gov.ru'!T2+'Данные для ввода на bus.gov.ru'!W2))*100)*0.4</f>
        <v>40</v>
      </c>
      <c r="E3" s="18">
        <f t="shared" ref="E3" si="0">B3+C3+D3</f>
        <v>100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1"/>
    </row>
    <row r="4" spans="1:26" ht="15.75" customHeight="1" x14ac:dyDescent="0.2"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1"/>
    </row>
    <row r="5" spans="1:26" ht="15.75" customHeight="1" x14ac:dyDescent="0.2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1"/>
    </row>
    <row r="6" spans="1:26" ht="15.7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1"/>
    </row>
    <row r="7" spans="1:26" ht="15.75" customHeight="1" x14ac:dyDescent="0.2"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1"/>
    </row>
    <row r="8" spans="1:26" ht="15.75" customHeight="1" x14ac:dyDescent="0.2"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</row>
    <row r="9" spans="1:26" ht="15.75" customHeight="1" x14ac:dyDescent="0.2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1"/>
    </row>
    <row r="10" spans="1:26" ht="15.75" customHeight="1" x14ac:dyDescent="0.2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1"/>
    </row>
    <row r="11" spans="1:26" ht="15.75" customHeight="1" x14ac:dyDescent="0.2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1"/>
    </row>
    <row r="12" spans="1:26" ht="15.75" customHeight="1" x14ac:dyDescent="0.2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1"/>
    </row>
    <row r="13" spans="1:26" ht="15.75" customHeight="1" x14ac:dyDescent="0.2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1"/>
    </row>
    <row r="14" spans="1:26" ht="15.75" customHeight="1" x14ac:dyDescent="0.2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1"/>
    </row>
    <row r="15" spans="1:26" ht="15.75" customHeight="1" x14ac:dyDescent="0.2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"/>
    </row>
    <row r="16" spans="1:26" ht="15.75" customHeight="1" x14ac:dyDescent="0.2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1"/>
    </row>
    <row r="17" spans="6:26" ht="15.75" customHeight="1" x14ac:dyDescent="0.2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"/>
    </row>
    <row r="18" spans="6:26" ht="15.75" customHeight="1" x14ac:dyDescent="0.2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"/>
    </row>
    <row r="19" spans="6:26" ht="15.75" customHeight="1" x14ac:dyDescent="0.2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1"/>
    </row>
    <row r="20" spans="6:26" ht="15.75" customHeight="1" x14ac:dyDescent="0.2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"/>
    </row>
    <row r="21" spans="6:26" ht="15.75" customHeight="1" x14ac:dyDescent="0.2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</row>
    <row r="22" spans="6:26" ht="15.75" customHeight="1" x14ac:dyDescent="0.2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1"/>
    </row>
    <row r="23" spans="6:26" ht="15.75" customHeight="1" x14ac:dyDescent="0.2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"/>
    </row>
    <row r="24" spans="6:26" ht="15.75" customHeight="1" x14ac:dyDescent="0.2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1"/>
    </row>
    <row r="25" spans="6:26" ht="15.75" customHeight="1" x14ac:dyDescent="0.2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1"/>
    </row>
    <row r="26" spans="6:26" ht="15.75" customHeight="1" x14ac:dyDescent="0.2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1"/>
    </row>
    <row r="27" spans="6:26" ht="15.75" customHeight="1" x14ac:dyDescent="0.2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1"/>
    </row>
    <row r="28" spans="6:26" ht="15.75" customHeight="1" x14ac:dyDescent="0.2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1"/>
    </row>
    <row r="29" spans="6:26" ht="15.75" customHeight="1" x14ac:dyDescent="0.2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/>
    </row>
    <row r="30" spans="6:26" ht="15.75" customHeight="1" x14ac:dyDescent="0.2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1"/>
    </row>
    <row r="31" spans="6:26" ht="15.75" customHeight="1" x14ac:dyDescent="0.2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1"/>
    </row>
    <row r="32" spans="6:26" ht="15.75" customHeight="1" x14ac:dyDescent="0.2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1"/>
    </row>
    <row r="33" spans="6:26" ht="15.75" customHeight="1" x14ac:dyDescent="0.2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1"/>
    </row>
    <row r="34" spans="6:26" ht="15.75" customHeight="1" x14ac:dyDescent="0.2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1"/>
    </row>
    <row r="35" spans="6:26" ht="15.75" customHeight="1" x14ac:dyDescent="0.2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1"/>
    </row>
    <row r="36" spans="6:26" ht="15.75" customHeight="1" x14ac:dyDescent="0.2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1"/>
    </row>
    <row r="37" spans="6:26" ht="15.75" customHeight="1" x14ac:dyDescent="0.2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1"/>
    </row>
    <row r="38" spans="6:26" ht="15.75" customHeight="1" x14ac:dyDescent="0.2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1"/>
    </row>
    <row r="39" spans="6:26" ht="15.75" customHeight="1" x14ac:dyDescent="0.2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/>
    </row>
    <row r="40" spans="6:26" ht="15.75" customHeight="1" x14ac:dyDescent="0.2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1"/>
    </row>
    <row r="41" spans="6:26" ht="15.75" customHeight="1" x14ac:dyDescent="0.2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1"/>
    </row>
    <row r="42" spans="6:26" ht="15.75" customHeight="1" x14ac:dyDescent="0.2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1"/>
    </row>
    <row r="43" spans="6:26" ht="15.75" customHeight="1" x14ac:dyDescent="0.2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1"/>
    </row>
    <row r="44" spans="6:26" ht="15.75" customHeight="1" x14ac:dyDescent="0.2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1"/>
    </row>
    <row r="45" spans="6:26" ht="15.75" customHeight="1" x14ac:dyDescent="0.2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/>
    </row>
    <row r="46" spans="6:26" ht="15.75" customHeight="1" x14ac:dyDescent="0.2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1"/>
    </row>
    <row r="47" spans="6:26" ht="15.75" customHeight="1" x14ac:dyDescent="0.2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1"/>
    </row>
    <row r="48" spans="6:26" ht="15.75" customHeight="1" x14ac:dyDescent="0.2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1"/>
    </row>
    <row r="49" spans="6:26" ht="15.75" customHeight="1" x14ac:dyDescent="0.2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1"/>
    </row>
    <row r="50" spans="6:26" ht="15.75" customHeight="1" x14ac:dyDescent="0.2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1"/>
    </row>
    <row r="51" spans="6:26" ht="15.75" customHeight="1" x14ac:dyDescent="0.2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1"/>
    </row>
    <row r="52" spans="6:26" ht="15.75" customHeight="1" x14ac:dyDescent="0.2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1"/>
    </row>
    <row r="53" spans="6:26" ht="15.75" customHeight="1" x14ac:dyDescent="0.2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1"/>
    </row>
    <row r="54" spans="6:26" ht="15.75" customHeight="1" x14ac:dyDescent="0.2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1"/>
    </row>
    <row r="55" spans="6:26" ht="15.75" customHeight="1" x14ac:dyDescent="0.2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1"/>
    </row>
    <row r="56" spans="6:26" ht="15.75" customHeight="1" x14ac:dyDescent="0.2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1"/>
    </row>
    <row r="57" spans="6:26" ht="15.75" customHeight="1" x14ac:dyDescent="0.2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1"/>
    </row>
    <row r="58" spans="6:26" ht="15.75" customHeight="1" x14ac:dyDescent="0.2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1"/>
    </row>
    <row r="59" spans="6:26" ht="15.75" customHeight="1" x14ac:dyDescent="0.2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1"/>
    </row>
    <row r="60" spans="6:26" ht="15.75" customHeight="1" x14ac:dyDescent="0.2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1"/>
    </row>
    <row r="61" spans="6:26" ht="15.75" customHeight="1" x14ac:dyDescent="0.2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1"/>
    </row>
    <row r="62" spans="6:26" ht="15.75" customHeight="1" x14ac:dyDescent="0.2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1"/>
    </row>
    <row r="63" spans="6:26" ht="15.75" customHeight="1" x14ac:dyDescent="0.2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1"/>
    </row>
    <row r="64" spans="6:26" ht="15.75" customHeight="1" x14ac:dyDescent="0.2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1"/>
    </row>
    <row r="65" spans="6:26" ht="15.75" customHeight="1" x14ac:dyDescent="0.2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1"/>
    </row>
    <row r="66" spans="6:26" ht="15.75" customHeight="1" x14ac:dyDescent="0.2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1"/>
    </row>
    <row r="67" spans="6:26" ht="15.75" customHeight="1" x14ac:dyDescent="0.2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1"/>
    </row>
    <row r="68" spans="6:26" ht="15.75" customHeight="1" x14ac:dyDescent="0.2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1"/>
    </row>
    <row r="69" spans="6:26" ht="15.75" customHeight="1" x14ac:dyDescent="0.2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1"/>
    </row>
    <row r="70" spans="6:26" ht="15.75" customHeight="1" x14ac:dyDescent="0.2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1"/>
    </row>
    <row r="71" spans="6:26" ht="15.75" customHeight="1" x14ac:dyDescent="0.2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1"/>
    </row>
    <row r="72" spans="6:26" ht="15.75" customHeight="1" x14ac:dyDescent="0.2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11"/>
    </row>
    <row r="73" spans="6:26" ht="15.75" customHeight="1" x14ac:dyDescent="0.2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11"/>
    </row>
    <row r="74" spans="6:26" ht="15.75" customHeight="1" x14ac:dyDescent="0.2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1"/>
    </row>
    <row r="75" spans="6:26" ht="15.75" customHeight="1" x14ac:dyDescent="0.2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11"/>
    </row>
    <row r="76" spans="6:26" ht="15.75" customHeight="1" x14ac:dyDescent="0.2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1"/>
    </row>
    <row r="77" spans="6:26" ht="15.75" customHeight="1" x14ac:dyDescent="0.2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11"/>
    </row>
    <row r="78" spans="6:26" ht="15.75" customHeight="1" x14ac:dyDescent="0.2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1"/>
    </row>
    <row r="79" spans="6:26" ht="15.75" customHeight="1" x14ac:dyDescent="0.2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1"/>
    </row>
    <row r="80" spans="6:26" ht="15.75" customHeight="1" x14ac:dyDescent="0.2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1"/>
    </row>
    <row r="81" spans="6:26" ht="15.75" customHeight="1" x14ac:dyDescent="0.2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1"/>
    </row>
    <row r="82" spans="6:26" ht="15.75" customHeight="1" x14ac:dyDescent="0.2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1"/>
    </row>
    <row r="83" spans="6:26" ht="15.75" customHeight="1" x14ac:dyDescent="0.2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11"/>
    </row>
    <row r="84" spans="6:26" ht="15.75" customHeight="1" x14ac:dyDescent="0.2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11"/>
    </row>
    <row r="85" spans="6:26" ht="15.75" customHeight="1" x14ac:dyDescent="0.2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1"/>
    </row>
    <row r="86" spans="6:26" ht="15.75" customHeight="1" x14ac:dyDescent="0.2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1"/>
    </row>
    <row r="87" spans="6:26" ht="15.75" customHeight="1" x14ac:dyDescent="0.2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6:26" ht="15.75" customHeight="1" x14ac:dyDescent="0.2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6:26" ht="15.75" customHeight="1" x14ac:dyDescent="0.2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6:26" ht="15.75" customHeight="1" x14ac:dyDescent="0.2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6:26" ht="15.75" customHeight="1" x14ac:dyDescent="0.2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6:26" ht="15.75" customHeight="1" x14ac:dyDescent="0.2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6:26" ht="15.75" customHeight="1" x14ac:dyDescent="0.2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6:26" ht="15.75" customHeight="1" x14ac:dyDescent="0.2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6:26" ht="15.75" customHeight="1" x14ac:dyDescent="0.2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6:26" ht="15.75" customHeight="1" x14ac:dyDescent="0.2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6:26" ht="15.75" customHeight="1" x14ac:dyDescent="0.2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6:26" ht="15.75" customHeight="1" x14ac:dyDescent="0.2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6:26" ht="15.75" customHeight="1" x14ac:dyDescent="0.2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6:26" ht="15.75" customHeight="1" x14ac:dyDescent="0.2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6:26" ht="15.75" customHeight="1" x14ac:dyDescent="0.2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6:26" ht="15.75" customHeight="1" x14ac:dyDescent="0.2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6:26" ht="15.75" customHeight="1" x14ac:dyDescent="0.2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6:26" ht="15.75" customHeight="1" x14ac:dyDescent="0.2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6:26" ht="15.75" customHeight="1" x14ac:dyDescent="0.2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6:26" ht="15.75" customHeight="1" x14ac:dyDescent="0.2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6:26" ht="15.75" customHeight="1" x14ac:dyDescent="0.2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6:26" ht="15.75" customHeight="1" x14ac:dyDescent="0.2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6:26" ht="15.75" customHeight="1" x14ac:dyDescent="0.2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6:26" ht="15.75" customHeight="1" x14ac:dyDescent="0.2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6:26" ht="15.75" customHeight="1" x14ac:dyDescent="0.2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6:26" ht="15.75" customHeight="1" x14ac:dyDescent="0.2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6:26" ht="15.75" customHeight="1" x14ac:dyDescent="0.2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6:26" ht="15.75" customHeight="1" x14ac:dyDescent="0.2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6:26" ht="15.75" customHeight="1" x14ac:dyDescent="0.2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6:26" ht="15.75" customHeight="1" x14ac:dyDescent="0.2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6:26" ht="15.75" customHeight="1" x14ac:dyDescent="0.2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6:26" ht="15.75" customHeight="1" x14ac:dyDescent="0.2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6:26" ht="15.75" customHeight="1" x14ac:dyDescent="0.2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6:26" ht="15.75" customHeight="1" x14ac:dyDescent="0.2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6:26" ht="15.75" customHeight="1" x14ac:dyDescent="0.2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6:26" ht="15.75" customHeight="1" x14ac:dyDescent="0.2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6:26" ht="15.75" customHeight="1" x14ac:dyDescent="0.2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6:26" ht="15.75" customHeight="1" x14ac:dyDescent="0.2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6:26" ht="15.75" customHeight="1" x14ac:dyDescent="0.2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6:26" ht="15.75" customHeight="1" x14ac:dyDescent="0.2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6:26" ht="15.75" customHeight="1" x14ac:dyDescent="0.2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6:26" ht="15.75" customHeight="1" x14ac:dyDescent="0.2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6:26" ht="15.75" customHeight="1" x14ac:dyDescent="0.2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6:26" ht="15.75" customHeight="1" x14ac:dyDescent="0.2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6:26" ht="15.75" customHeight="1" x14ac:dyDescent="0.2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6:26" ht="15.75" customHeight="1" x14ac:dyDescent="0.2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6:26" ht="15.75" customHeight="1" x14ac:dyDescent="0.2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6:26" ht="15.75" customHeight="1" x14ac:dyDescent="0.2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6:26" ht="15.75" customHeight="1" x14ac:dyDescent="0.2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6:26" ht="15.75" customHeight="1" x14ac:dyDescent="0.2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6:26" ht="15.75" customHeight="1" x14ac:dyDescent="0.2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6:26" ht="15.75" customHeight="1" x14ac:dyDescent="0.2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6:26" ht="15.75" customHeight="1" x14ac:dyDescent="0.2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6:26" ht="15.75" customHeight="1" x14ac:dyDescent="0.2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6:26" ht="15.75" customHeight="1" x14ac:dyDescent="0.2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6:26" ht="15.75" customHeight="1" x14ac:dyDescent="0.2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6:26" ht="15.75" customHeight="1" x14ac:dyDescent="0.2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6:26" ht="15.75" customHeight="1" x14ac:dyDescent="0.2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6:26" ht="15.75" customHeight="1" x14ac:dyDescent="0.2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6:26" ht="15.75" customHeight="1" x14ac:dyDescent="0.2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6:26" ht="15.75" customHeight="1" x14ac:dyDescent="0.2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6:26" ht="15.75" customHeight="1" x14ac:dyDescent="0.2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6:26" ht="15.75" customHeight="1" x14ac:dyDescent="0.2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6:26" ht="15.75" customHeight="1" x14ac:dyDescent="0.2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6:26" ht="15.75" customHeight="1" x14ac:dyDescent="0.2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6:26" ht="15.75" customHeight="1" x14ac:dyDescent="0.2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6:26" ht="15.75" customHeight="1" x14ac:dyDescent="0.2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6:26" ht="15.75" customHeight="1" x14ac:dyDescent="0.2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6:26" ht="15.75" customHeight="1" x14ac:dyDescent="0.2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6:26" ht="15.75" customHeight="1" x14ac:dyDescent="0.2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6:26" ht="15.75" customHeight="1" x14ac:dyDescent="0.2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1"/>
    </row>
    <row r="158" spans="6:26" ht="15.75" customHeight="1" x14ac:dyDescent="0.2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1"/>
    </row>
    <row r="159" spans="6:26" ht="15.75" customHeight="1" x14ac:dyDescent="0.2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1"/>
    </row>
    <row r="160" spans="6:26" ht="15.75" customHeight="1" x14ac:dyDescent="0.2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11"/>
    </row>
    <row r="161" spans="6:26" ht="15.75" customHeight="1" x14ac:dyDescent="0.2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11"/>
    </row>
    <row r="162" spans="6:26" ht="15.75" customHeight="1" x14ac:dyDescent="0.2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1"/>
    </row>
    <row r="163" spans="6:26" ht="15.75" customHeight="1" x14ac:dyDescent="0.2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11"/>
    </row>
    <row r="164" spans="6:26" ht="15.75" customHeight="1" x14ac:dyDescent="0.2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11"/>
    </row>
    <row r="165" spans="6:26" ht="15.75" customHeight="1" x14ac:dyDescent="0.2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11"/>
    </row>
    <row r="166" spans="6:26" ht="15.75" customHeight="1" x14ac:dyDescent="0.2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1"/>
    </row>
    <row r="167" spans="6:26" ht="15.75" customHeight="1" x14ac:dyDescent="0.2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1"/>
    </row>
    <row r="168" spans="6:26" ht="15.75" customHeight="1" x14ac:dyDescent="0.2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1"/>
    </row>
    <row r="169" spans="6:26" ht="15.75" customHeight="1" x14ac:dyDescent="0.2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1"/>
    </row>
    <row r="170" spans="6:26" ht="15.75" customHeight="1" x14ac:dyDescent="0.2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11"/>
    </row>
    <row r="171" spans="6:26" ht="15.75" customHeight="1" x14ac:dyDescent="0.2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11"/>
    </row>
    <row r="172" spans="6:26" ht="15.75" customHeight="1" x14ac:dyDescent="0.2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1"/>
    </row>
    <row r="173" spans="6:26" ht="15.75" customHeight="1" x14ac:dyDescent="0.2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11"/>
    </row>
    <row r="174" spans="6:26" ht="15.75" customHeight="1" x14ac:dyDescent="0.2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1"/>
    </row>
    <row r="175" spans="6:26" ht="15.75" customHeight="1" x14ac:dyDescent="0.2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1"/>
    </row>
    <row r="176" spans="6:26" ht="15.75" customHeight="1" x14ac:dyDescent="0.2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1"/>
    </row>
    <row r="177" spans="6:26" ht="15.75" customHeight="1" x14ac:dyDescent="0.2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1"/>
    </row>
    <row r="178" spans="6:26" ht="15.75" customHeight="1" x14ac:dyDescent="0.2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1"/>
    </row>
    <row r="179" spans="6:26" ht="15.75" customHeight="1" x14ac:dyDescent="0.2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11"/>
    </row>
    <row r="180" spans="6:26" ht="15.75" customHeight="1" x14ac:dyDescent="0.2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11"/>
    </row>
    <row r="181" spans="6:26" ht="15.75" customHeight="1" x14ac:dyDescent="0.2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11"/>
    </row>
    <row r="182" spans="6:26" ht="15.75" customHeight="1" x14ac:dyDescent="0.2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1"/>
    </row>
    <row r="183" spans="6:26" ht="15.75" customHeight="1" x14ac:dyDescent="0.2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11"/>
    </row>
    <row r="184" spans="6:26" ht="15.75" customHeight="1" x14ac:dyDescent="0.2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11"/>
    </row>
    <row r="185" spans="6:26" ht="15.75" customHeight="1" x14ac:dyDescent="0.2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11"/>
    </row>
    <row r="186" spans="6:26" ht="15.75" customHeight="1" x14ac:dyDescent="0.2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1"/>
    </row>
    <row r="187" spans="6:26" ht="15.75" customHeight="1" x14ac:dyDescent="0.2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11"/>
    </row>
    <row r="188" spans="6:26" ht="15.75" customHeight="1" x14ac:dyDescent="0.2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11"/>
    </row>
    <row r="189" spans="6:26" ht="15.75" customHeight="1" x14ac:dyDescent="0.2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11"/>
    </row>
    <row r="190" spans="6:26" ht="15.75" customHeight="1" x14ac:dyDescent="0.2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1"/>
    </row>
    <row r="191" spans="6:26" ht="15.75" customHeight="1" x14ac:dyDescent="0.2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11"/>
    </row>
    <row r="192" spans="6:26" ht="15.75" customHeight="1" x14ac:dyDescent="0.2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11"/>
    </row>
    <row r="193" spans="6:26" ht="15.75" customHeight="1" x14ac:dyDescent="0.2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11"/>
    </row>
    <row r="194" spans="6:26" ht="15.75" customHeight="1" x14ac:dyDescent="0.2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11"/>
    </row>
    <row r="195" spans="6:26" ht="15.75" customHeight="1" x14ac:dyDescent="0.2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11"/>
    </row>
    <row r="196" spans="6:26" ht="15.75" customHeight="1" x14ac:dyDescent="0.2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11"/>
    </row>
    <row r="197" spans="6:26" ht="15.75" customHeight="1" x14ac:dyDescent="0.2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11"/>
    </row>
    <row r="198" spans="6:26" ht="15.75" customHeight="1" x14ac:dyDescent="0.2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11"/>
    </row>
    <row r="199" spans="6:26" ht="15.75" customHeight="1" x14ac:dyDescent="0.2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11"/>
    </row>
    <row r="200" spans="6:26" ht="15.75" customHeight="1" x14ac:dyDescent="0.2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11"/>
    </row>
    <row r="201" spans="6:26" ht="15.75" customHeight="1" x14ac:dyDescent="0.2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11"/>
    </row>
    <row r="202" spans="6:26" ht="15.75" customHeight="1" x14ac:dyDescent="0.2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11"/>
    </row>
    <row r="203" spans="6:26" ht="15.75" customHeight="1" x14ac:dyDescent="0.2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11"/>
    </row>
    <row r="204" spans="6:26" ht="15.75" customHeight="1" x14ac:dyDescent="0.2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11"/>
    </row>
    <row r="205" spans="6:26" ht="15.75" customHeight="1" x14ac:dyDescent="0.2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11"/>
    </row>
    <row r="206" spans="6:26" ht="15.75" customHeight="1" x14ac:dyDescent="0.2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11"/>
    </row>
    <row r="207" spans="6:26" ht="15.75" customHeight="1" x14ac:dyDescent="0.2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11"/>
    </row>
    <row r="208" spans="6:26" ht="15.75" customHeight="1" x14ac:dyDescent="0.2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11"/>
    </row>
    <row r="209" spans="6:26" ht="15.75" customHeight="1" x14ac:dyDescent="0.2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11"/>
    </row>
    <row r="210" spans="6:26" ht="15.75" customHeight="1" x14ac:dyDescent="0.2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11"/>
    </row>
    <row r="211" spans="6:26" ht="15.75" customHeight="1" x14ac:dyDescent="0.2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11"/>
    </row>
    <row r="212" spans="6:26" ht="15.75" customHeight="1" x14ac:dyDescent="0.2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11"/>
    </row>
    <row r="213" spans="6:26" ht="15.75" customHeight="1" x14ac:dyDescent="0.2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11"/>
    </row>
    <row r="214" spans="6:26" ht="15.75" customHeight="1" x14ac:dyDescent="0.2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11"/>
    </row>
    <row r="215" spans="6:26" ht="15.75" customHeight="1" x14ac:dyDescent="0.2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11"/>
    </row>
    <row r="216" spans="6:26" ht="15.75" customHeight="1" x14ac:dyDescent="0.2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11"/>
    </row>
    <row r="217" spans="6:26" ht="15.75" customHeight="1" x14ac:dyDescent="0.2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11"/>
    </row>
    <row r="218" spans="6:26" ht="15.75" customHeight="1" x14ac:dyDescent="0.2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11"/>
    </row>
    <row r="219" spans="6:26" ht="15.75" customHeight="1" x14ac:dyDescent="0.2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11"/>
    </row>
    <row r="220" spans="6:26" ht="15.75" customHeight="1" x14ac:dyDescent="0.2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11"/>
    </row>
    <row r="221" spans="6:26" ht="15.75" customHeight="1" x14ac:dyDescent="0.2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11"/>
    </row>
    <row r="222" spans="6:26" ht="15.75" customHeight="1" x14ac:dyDescent="0.2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11"/>
    </row>
    <row r="223" spans="6:26" ht="15.75" customHeight="1" x14ac:dyDescent="0.2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11"/>
    </row>
    <row r="224" spans="6:26" ht="15.75" customHeight="1" x14ac:dyDescent="0.2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11"/>
    </row>
    <row r="225" spans="6:26" ht="15.75" customHeight="1" x14ac:dyDescent="0.2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11"/>
    </row>
    <row r="226" spans="6:26" ht="15.75" customHeight="1" x14ac:dyDescent="0.2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11"/>
    </row>
    <row r="227" spans="6:26" ht="15.75" customHeight="1" x14ac:dyDescent="0.2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11"/>
    </row>
    <row r="228" spans="6:26" ht="15.75" customHeight="1" x14ac:dyDescent="0.2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11"/>
    </row>
    <row r="229" spans="6:26" ht="15.75" customHeight="1" x14ac:dyDescent="0.2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11"/>
    </row>
    <row r="230" spans="6:26" ht="15.75" customHeight="1" x14ac:dyDescent="0.2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11"/>
    </row>
    <row r="231" spans="6:26" ht="15.75" customHeight="1" x14ac:dyDescent="0.2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11"/>
    </row>
    <row r="232" spans="6:26" ht="15.75" customHeight="1" x14ac:dyDescent="0.2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11"/>
    </row>
    <row r="233" spans="6:26" ht="15.75" customHeight="1" x14ac:dyDescent="0.2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11"/>
    </row>
    <row r="234" spans="6:26" ht="15.75" customHeight="1" x14ac:dyDescent="0.2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11"/>
    </row>
    <row r="235" spans="6:26" ht="15.75" customHeight="1" x14ac:dyDescent="0.2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11"/>
    </row>
    <row r="236" spans="6:26" ht="15.75" customHeight="1" x14ac:dyDescent="0.2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11"/>
    </row>
    <row r="237" spans="6:26" ht="15.75" customHeight="1" x14ac:dyDescent="0.2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11"/>
    </row>
    <row r="238" spans="6:26" ht="15.75" customHeight="1" x14ac:dyDescent="0.2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11"/>
    </row>
    <row r="239" spans="6:26" ht="15.75" customHeight="1" x14ac:dyDescent="0.2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11"/>
    </row>
    <row r="240" spans="6:26" ht="15.75" customHeight="1" x14ac:dyDescent="0.2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11"/>
    </row>
    <row r="241" spans="6:26" ht="15.75" customHeight="1" x14ac:dyDescent="0.2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11"/>
    </row>
    <row r="242" spans="6:26" ht="15.75" customHeight="1" x14ac:dyDescent="0.2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11"/>
    </row>
    <row r="243" spans="6:26" ht="15.75" customHeight="1" x14ac:dyDescent="0.2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11"/>
    </row>
    <row r="244" spans="6:26" ht="15.75" customHeight="1" x14ac:dyDescent="0.2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11"/>
    </row>
    <row r="245" spans="6:26" ht="15.75" customHeight="1" x14ac:dyDescent="0.2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11"/>
    </row>
    <row r="246" spans="6:26" ht="15.75" customHeight="1" x14ac:dyDescent="0.2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11"/>
    </row>
    <row r="247" spans="6:26" ht="15.75" customHeight="1" x14ac:dyDescent="0.2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11"/>
    </row>
    <row r="248" spans="6:26" ht="15.75" customHeight="1" x14ac:dyDescent="0.2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11"/>
    </row>
    <row r="249" spans="6:26" ht="15.75" customHeight="1" x14ac:dyDescent="0.2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11"/>
    </row>
    <row r="250" spans="6:26" ht="15.75" customHeight="1" x14ac:dyDescent="0.2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11"/>
    </row>
    <row r="251" spans="6:26" ht="15.75" customHeight="1" x14ac:dyDescent="0.2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11"/>
    </row>
    <row r="252" spans="6:26" ht="15.75" customHeight="1" x14ac:dyDescent="0.2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11"/>
    </row>
    <row r="253" spans="6:26" ht="15.75" customHeight="1" x14ac:dyDescent="0.2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11"/>
    </row>
    <row r="254" spans="6:26" ht="15.75" customHeight="1" x14ac:dyDescent="0.2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11"/>
    </row>
    <row r="255" spans="6:26" ht="15.75" customHeight="1" x14ac:dyDescent="0.2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11"/>
    </row>
    <row r="256" spans="6:26" ht="15.75" customHeight="1" x14ac:dyDescent="0.2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11"/>
    </row>
    <row r="257" spans="6:26" ht="15.75" customHeight="1" x14ac:dyDescent="0.2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11"/>
    </row>
    <row r="258" spans="6:26" ht="15.75" customHeight="1" x14ac:dyDescent="0.2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11"/>
    </row>
    <row r="259" spans="6:26" ht="15.75" customHeight="1" x14ac:dyDescent="0.2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11"/>
    </row>
    <row r="260" spans="6:26" ht="15.75" customHeight="1" x14ac:dyDescent="0.2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11"/>
    </row>
    <row r="261" spans="6:26" ht="15.75" customHeight="1" x14ac:dyDescent="0.2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11"/>
    </row>
    <row r="262" spans="6:26" ht="15.75" customHeight="1" x14ac:dyDescent="0.2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11"/>
    </row>
    <row r="263" spans="6:26" ht="15.75" customHeight="1" x14ac:dyDescent="0.2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11"/>
    </row>
    <row r="264" spans="6:26" ht="15.75" customHeight="1" x14ac:dyDescent="0.2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11"/>
    </row>
    <row r="265" spans="6:26" ht="15.75" customHeight="1" x14ac:dyDescent="0.2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11"/>
    </row>
    <row r="266" spans="6:26" ht="15.75" customHeight="1" x14ac:dyDescent="0.2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11"/>
    </row>
    <row r="267" spans="6:26" ht="15.75" customHeight="1" x14ac:dyDescent="0.2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11"/>
    </row>
    <row r="268" spans="6:26" ht="15.75" customHeight="1" x14ac:dyDescent="0.2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11"/>
    </row>
    <row r="269" spans="6:26" ht="15.75" customHeight="1" x14ac:dyDescent="0.2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11"/>
    </row>
    <row r="270" spans="6:26" ht="15.75" customHeight="1" x14ac:dyDescent="0.2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11"/>
    </row>
    <row r="271" spans="6:26" ht="15.75" customHeight="1" x14ac:dyDescent="0.2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11"/>
    </row>
    <row r="272" spans="6:26" ht="15.75" customHeight="1" x14ac:dyDescent="0.2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11"/>
    </row>
    <row r="273" spans="6:26" ht="15.75" customHeight="1" x14ac:dyDescent="0.2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11"/>
    </row>
    <row r="274" spans="6:26" ht="15.75" customHeight="1" x14ac:dyDescent="0.2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11"/>
    </row>
    <row r="275" spans="6:26" ht="15.75" customHeight="1" x14ac:dyDescent="0.2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11"/>
    </row>
    <row r="276" spans="6:26" ht="15.75" customHeight="1" x14ac:dyDescent="0.2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11"/>
    </row>
    <row r="277" spans="6:26" ht="15.75" customHeight="1" x14ac:dyDescent="0.2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11"/>
    </row>
    <row r="278" spans="6:26" ht="15.75" customHeight="1" x14ac:dyDescent="0.2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11"/>
    </row>
    <row r="279" spans="6:26" ht="15.75" customHeight="1" x14ac:dyDescent="0.2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11"/>
    </row>
    <row r="280" spans="6:26" ht="15.75" customHeight="1" x14ac:dyDescent="0.2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11"/>
    </row>
    <row r="281" spans="6:26" ht="15.75" customHeight="1" x14ac:dyDescent="0.2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11"/>
    </row>
    <row r="282" spans="6:26" ht="15.75" customHeight="1" x14ac:dyDescent="0.2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11"/>
    </row>
    <row r="283" spans="6:26" ht="15.75" customHeight="1" x14ac:dyDescent="0.2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11"/>
    </row>
    <row r="284" spans="6:26" ht="15.75" customHeight="1" x14ac:dyDescent="0.2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11"/>
    </row>
    <row r="285" spans="6:26" ht="15.75" customHeight="1" x14ac:dyDescent="0.2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11"/>
    </row>
    <row r="286" spans="6:26" ht="15.75" customHeight="1" x14ac:dyDescent="0.2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11"/>
    </row>
    <row r="287" spans="6:26" ht="15.75" customHeight="1" x14ac:dyDescent="0.2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11"/>
    </row>
    <row r="288" spans="6:26" ht="15.75" customHeight="1" x14ac:dyDescent="0.2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11"/>
    </row>
    <row r="289" spans="6:26" ht="15.75" customHeight="1" x14ac:dyDescent="0.2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11"/>
    </row>
    <row r="290" spans="6:26" ht="15.75" customHeight="1" x14ac:dyDescent="0.2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11"/>
    </row>
    <row r="291" spans="6:26" ht="15.75" customHeight="1" x14ac:dyDescent="0.2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11"/>
    </row>
    <row r="292" spans="6:26" ht="15.75" customHeight="1" x14ac:dyDescent="0.2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11"/>
    </row>
    <row r="293" spans="6:26" ht="15.75" customHeight="1" x14ac:dyDescent="0.2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11"/>
    </row>
    <row r="294" spans="6:26" ht="15.75" customHeight="1" x14ac:dyDescent="0.2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11"/>
    </row>
    <row r="295" spans="6:26" ht="15.75" customHeight="1" x14ac:dyDescent="0.2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11"/>
    </row>
    <row r="296" spans="6:26" ht="15.75" customHeight="1" x14ac:dyDescent="0.2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11"/>
    </row>
    <row r="297" spans="6:26" ht="15.75" customHeight="1" x14ac:dyDescent="0.2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11"/>
    </row>
    <row r="298" spans="6:26" ht="15.75" customHeight="1" x14ac:dyDescent="0.2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11"/>
    </row>
    <row r="299" spans="6:26" ht="15.75" customHeight="1" x14ac:dyDescent="0.2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11"/>
    </row>
    <row r="300" spans="6:26" ht="15.75" customHeight="1" x14ac:dyDescent="0.2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11"/>
    </row>
    <row r="301" spans="6:26" ht="15.75" customHeight="1" x14ac:dyDescent="0.2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11"/>
    </row>
    <row r="302" spans="6:26" ht="15.75" customHeight="1" x14ac:dyDescent="0.2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11"/>
    </row>
    <row r="303" spans="6:26" ht="15.75" customHeight="1" x14ac:dyDescent="0.2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11"/>
    </row>
    <row r="304" spans="6:26" ht="15.75" customHeight="1" x14ac:dyDescent="0.2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11"/>
    </row>
    <row r="305" spans="6:26" ht="15.75" customHeight="1" x14ac:dyDescent="0.2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11"/>
    </row>
    <row r="306" spans="6:26" ht="15.75" customHeight="1" x14ac:dyDescent="0.2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11"/>
    </row>
    <row r="307" spans="6:26" ht="15.75" customHeight="1" x14ac:dyDescent="0.2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11"/>
    </row>
    <row r="308" spans="6:26" ht="15.75" customHeight="1" x14ac:dyDescent="0.2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11"/>
    </row>
    <row r="309" spans="6:26" ht="15.75" customHeight="1" x14ac:dyDescent="0.2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11"/>
    </row>
    <row r="310" spans="6:26" ht="15.75" customHeight="1" x14ac:dyDescent="0.2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11"/>
    </row>
    <row r="311" spans="6:26" ht="15.75" customHeight="1" x14ac:dyDescent="0.2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11"/>
    </row>
    <row r="312" spans="6:26" ht="15.75" customHeight="1" x14ac:dyDescent="0.2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11"/>
    </row>
    <row r="313" spans="6:26" ht="15.75" customHeight="1" x14ac:dyDescent="0.2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11"/>
    </row>
    <row r="314" spans="6:26" ht="15.75" customHeight="1" x14ac:dyDescent="0.2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11"/>
    </row>
    <row r="315" spans="6:26" ht="15.75" customHeight="1" x14ac:dyDescent="0.2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11"/>
    </row>
    <row r="316" spans="6:26" ht="15.75" customHeight="1" x14ac:dyDescent="0.2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11"/>
    </row>
    <row r="317" spans="6:26" ht="15.75" customHeight="1" x14ac:dyDescent="0.2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11"/>
    </row>
    <row r="318" spans="6:26" ht="15.75" customHeight="1" x14ac:dyDescent="0.2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11"/>
    </row>
    <row r="319" spans="6:26" ht="15.75" customHeight="1" x14ac:dyDescent="0.2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11"/>
    </row>
    <row r="320" spans="6:26" ht="15.75" customHeight="1" x14ac:dyDescent="0.2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11"/>
    </row>
    <row r="321" spans="6:26" ht="15.75" customHeight="1" x14ac:dyDescent="0.2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11"/>
    </row>
    <row r="322" spans="6:26" ht="15.75" customHeight="1" x14ac:dyDescent="0.2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11"/>
    </row>
    <row r="323" spans="6:26" ht="15.75" customHeight="1" x14ac:dyDescent="0.2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11"/>
    </row>
    <row r="324" spans="6:26" ht="15.75" customHeight="1" x14ac:dyDescent="0.2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11"/>
    </row>
    <row r="325" spans="6:26" ht="15.75" customHeight="1" x14ac:dyDescent="0.2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11"/>
    </row>
    <row r="326" spans="6:26" ht="15.75" customHeight="1" x14ac:dyDescent="0.2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11"/>
    </row>
    <row r="327" spans="6:26" ht="15.75" customHeight="1" x14ac:dyDescent="0.2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11"/>
    </row>
    <row r="328" spans="6:26" ht="15.75" customHeight="1" x14ac:dyDescent="0.2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11"/>
    </row>
    <row r="329" spans="6:26" ht="15.75" customHeight="1" x14ac:dyDescent="0.2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11"/>
    </row>
    <row r="330" spans="6:26" ht="15.75" customHeight="1" x14ac:dyDescent="0.2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11"/>
    </row>
    <row r="331" spans="6:26" ht="15.75" customHeight="1" x14ac:dyDescent="0.2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11"/>
    </row>
    <row r="332" spans="6:26" ht="15.75" customHeight="1" x14ac:dyDescent="0.2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11"/>
    </row>
    <row r="333" spans="6:26" ht="15.75" customHeight="1" x14ac:dyDescent="0.2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11"/>
    </row>
    <row r="334" spans="6:26" ht="15.75" customHeight="1" x14ac:dyDescent="0.2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11"/>
    </row>
    <row r="335" spans="6:26" ht="15.75" customHeight="1" x14ac:dyDescent="0.2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11"/>
    </row>
    <row r="336" spans="6:26" ht="15.75" customHeight="1" x14ac:dyDescent="0.2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11"/>
    </row>
    <row r="337" spans="6:26" ht="15.75" customHeight="1" x14ac:dyDescent="0.2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11"/>
    </row>
    <row r="338" spans="6:26" ht="15.75" customHeight="1" x14ac:dyDescent="0.2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11"/>
    </row>
    <row r="339" spans="6:26" ht="15.75" customHeight="1" x14ac:dyDescent="0.2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11"/>
    </row>
    <row r="340" spans="6:26" ht="15.75" customHeight="1" x14ac:dyDescent="0.2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11"/>
    </row>
    <row r="341" spans="6:26" ht="15.75" customHeight="1" x14ac:dyDescent="0.2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11"/>
    </row>
    <row r="342" spans="6:26" ht="15.75" customHeight="1" x14ac:dyDescent="0.2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11"/>
    </row>
    <row r="343" spans="6:26" ht="15.75" customHeight="1" x14ac:dyDescent="0.2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11"/>
    </row>
    <row r="344" spans="6:26" ht="15.75" customHeight="1" x14ac:dyDescent="0.2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11"/>
    </row>
    <row r="345" spans="6:26" ht="15.75" customHeight="1" x14ac:dyDescent="0.2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11"/>
    </row>
    <row r="346" spans="6:26" ht="15.75" customHeight="1" x14ac:dyDescent="0.2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11"/>
    </row>
    <row r="347" spans="6:26" ht="15.75" customHeight="1" x14ac:dyDescent="0.2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11"/>
    </row>
    <row r="348" spans="6:26" ht="15.75" customHeight="1" x14ac:dyDescent="0.2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11"/>
    </row>
    <row r="349" spans="6:26" ht="15.75" customHeight="1" x14ac:dyDescent="0.2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11"/>
    </row>
    <row r="350" spans="6:26" ht="15.75" customHeight="1" x14ac:dyDescent="0.2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11"/>
    </row>
    <row r="351" spans="6:26" ht="15.75" customHeight="1" x14ac:dyDescent="0.2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11"/>
    </row>
    <row r="352" spans="6:26" ht="15.75" customHeight="1" x14ac:dyDescent="0.2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11"/>
    </row>
    <row r="353" spans="6:26" ht="15.75" customHeight="1" x14ac:dyDescent="0.2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11"/>
    </row>
    <row r="354" spans="6:26" ht="15.75" customHeight="1" x14ac:dyDescent="0.2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11"/>
    </row>
    <row r="355" spans="6:26" ht="15.75" customHeight="1" x14ac:dyDescent="0.2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11"/>
    </row>
    <row r="356" spans="6:26" ht="15.75" customHeight="1" x14ac:dyDescent="0.2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11"/>
    </row>
    <row r="357" spans="6:26" ht="15.75" customHeight="1" x14ac:dyDescent="0.2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11"/>
    </row>
    <row r="358" spans="6:26" ht="15.75" customHeight="1" x14ac:dyDescent="0.2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11"/>
    </row>
    <row r="359" spans="6:26" ht="15.75" customHeight="1" x14ac:dyDescent="0.2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11"/>
    </row>
    <row r="360" spans="6:26" ht="15.75" customHeight="1" x14ac:dyDescent="0.2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11"/>
    </row>
    <row r="361" spans="6:26" ht="15.75" customHeight="1" x14ac:dyDescent="0.2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11"/>
    </row>
    <row r="362" spans="6:26" ht="15.75" customHeight="1" x14ac:dyDescent="0.2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11"/>
    </row>
    <row r="363" spans="6:26" ht="15.75" customHeight="1" x14ac:dyDescent="0.2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11"/>
    </row>
    <row r="364" spans="6:26" ht="15.75" customHeight="1" x14ac:dyDescent="0.2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11"/>
    </row>
    <row r="365" spans="6:26" ht="15.75" customHeight="1" x14ac:dyDescent="0.2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11"/>
    </row>
    <row r="366" spans="6:26" ht="15.75" customHeight="1" x14ac:dyDescent="0.2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11"/>
    </row>
    <row r="367" spans="6:26" ht="15.75" customHeight="1" x14ac:dyDescent="0.2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11"/>
    </row>
    <row r="368" spans="6:26" ht="15.75" customHeight="1" x14ac:dyDescent="0.2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11"/>
    </row>
    <row r="369" spans="6:26" ht="15.75" customHeight="1" x14ac:dyDescent="0.2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11"/>
    </row>
    <row r="370" spans="6:26" ht="15.75" customHeight="1" x14ac:dyDescent="0.2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11"/>
    </row>
    <row r="371" spans="6:26" ht="15.75" customHeight="1" x14ac:dyDescent="0.2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11"/>
    </row>
    <row r="372" spans="6:26" ht="15.75" customHeight="1" x14ac:dyDescent="0.2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11"/>
    </row>
    <row r="373" spans="6:26" ht="15.75" customHeight="1" x14ac:dyDescent="0.2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11"/>
    </row>
    <row r="374" spans="6:26" ht="15.75" customHeight="1" x14ac:dyDescent="0.2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11"/>
    </row>
    <row r="375" spans="6:26" ht="15.75" customHeight="1" x14ac:dyDescent="0.2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11"/>
    </row>
    <row r="376" spans="6:26" ht="15.75" customHeight="1" x14ac:dyDescent="0.2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11"/>
    </row>
    <row r="377" spans="6:26" ht="15.75" customHeight="1" x14ac:dyDescent="0.2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11"/>
    </row>
    <row r="378" spans="6:26" ht="15.75" customHeight="1" x14ac:dyDescent="0.2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11"/>
    </row>
    <row r="379" spans="6:26" ht="15.75" customHeight="1" x14ac:dyDescent="0.2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11"/>
    </row>
    <row r="380" spans="6:26" ht="15.75" customHeight="1" x14ac:dyDescent="0.2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11"/>
    </row>
    <row r="381" spans="6:26" ht="15.75" customHeight="1" x14ac:dyDescent="0.2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11"/>
    </row>
    <row r="382" spans="6:26" ht="15.75" customHeight="1" x14ac:dyDescent="0.2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11"/>
    </row>
    <row r="383" spans="6:26" ht="15.75" customHeight="1" x14ac:dyDescent="0.2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11"/>
    </row>
    <row r="384" spans="6:26" ht="15.75" customHeight="1" x14ac:dyDescent="0.2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11"/>
    </row>
    <row r="385" spans="6:26" ht="15.75" customHeight="1" x14ac:dyDescent="0.2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11"/>
    </row>
    <row r="386" spans="6:26" ht="15.75" customHeight="1" x14ac:dyDescent="0.2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11"/>
    </row>
    <row r="387" spans="6:26" ht="15.75" customHeight="1" x14ac:dyDescent="0.2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11"/>
    </row>
    <row r="388" spans="6:26" ht="15.75" customHeight="1" x14ac:dyDescent="0.2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11"/>
    </row>
    <row r="389" spans="6:26" ht="15.75" customHeight="1" x14ac:dyDescent="0.2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11"/>
    </row>
    <row r="390" spans="6:26" ht="15.75" customHeight="1" x14ac:dyDescent="0.2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11"/>
    </row>
    <row r="391" spans="6:26" ht="15.75" customHeight="1" x14ac:dyDescent="0.2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11"/>
    </row>
    <row r="392" spans="6:26" ht="15.75" customHeight="1" x14ac:dyDescent="0.2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11"/>
    </row>
    <row r="393" spans="6:26" ht="15.75" customHeight="1" x14ac:dyDescent="0.2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11"/>
    </row>
    <row r="394" spans="6:26" ht="15.75" customHeight="1" x14ac:dyDescent="0.2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11"/>
    </row>
    <row r="395" spans="6:26" ht="15.75" customHeight="1" x14ac:dyDescent="0.2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11"/>
    </row>
    <row r="396" spans="6:26" ht="15.75" customHeight="1" x14ac:dyDescent="0.2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11"/>
    </row>
    <row r="397" spans="6:26" ht="15.75" customHeight="1" x14ac:dyDescent="0.2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11"/>
    </row>
    <row r="398" spans="6:26" ht="15.75" customHeight="1" x14ac:dyDescent="0.2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11"/>
    </row>
    <row r="399" spans="6:26" ht="15.75" customHeight="1" x14ac:dyDescent="0.2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11"/>
    </row>
    <row r="400" spans="6:26" ht="15.75" customHeight="1" x14ac:dyDescent="0.2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11"/>
    </row>
    <row r="401" spans="6:26" ht="15.75" customHeight="1" x14ac:dyDescent="0.2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11"/>
    </row>
    <row r="402" spans="6:26" ht="15.75" customHeight="1" x14ac:dyDescent="0.2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11"/>
    </row>
    <row r="403" spans="6:26" ht="15.75" customHeight="1" x14ac:dyDescent="0.2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11"/>
    </row>
    <row r="404" spans="6:26" ht="15.75" customHeight="1" x14ac:dyDescent="0.2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11"/>
    </row>
    <row r="405" spans="6:26" ht="15.75" customHeight="1" x14ac:dyDescent="0.2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11"/>
    </row>
    <row r="406" spans="6:26" ht="15.75" customHeight="1" x14ac:dyDescent="0.2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11"/>
    </row>
    <row r="407" spans="6:26" ht="15.75" customHeight="1" x14ac:dyDescent="0.2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11"/>
    </row>
    <row r="408" spans="6:26" ht="15.75" customHeight="1" x14ac:dyDescent="0.2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11"/>
    </row>
    <row r="409" spans="6:26" ht="15.75" customHeight="1" x14ac:dyDescent="0.2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11"/>
    </row>
    <row r="410" spans="6:26" ht="15.75" customHeight="1" x14ac:dyDescent="0.2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11"/>
    </row>
    <row r="411" spans="6:26" ht="15.75" customHeight="1" x14ac:dyDescent="0.2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11"/>
    </row>
    <row r="412" spans="6:26" ht="15.75" customHeight="1" x14ac:dyDescent="0.2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11"/>
    </row>
    <row r="413" spans="6:26" ht="15.75" customHeight="1" x14ac:dyDescent="0.2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11"/>
    </row>
    <row r="414" spans="6:26" ht="15.75" customHeight="1" x14ac:dyDescent="0.2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11"/>
    </row>
    <row r="415" spans="6:26" ht="15.75" customHeight="1" x14ac:dyDescent="0.2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11"/>
    </row>
    <row r="416" spans="6:26" ht="15.75" customHeight="1" x14ac:dyDescent="0.2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11"/>
    </row>
    <row r="417" spans="6:26" ht="15.75" customHeight="1" x14ac:dyDescent="0.2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11"/>
    </row>
    <row r="418" spans="6:26" ht="15.75" customHeight="1" x14ac:dyDescent="0.2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11"/>
    </row>
    <row r="419" spans="6:26" ht="15.75" customHeight="1" x14ac:dyDescent="0.2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11"/>
    </row>
    <row r="420" spans="6:26" ht="15.75" customHeight="1" x14ac:dyDescent="0.2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11"/>
    </row>
    <row r="421" spans="6:26" ht="15.75" customHeight="1" x14ac:dyDescent="0.2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11"/>
    </row>
    <row r="422" spans="6:26" ht="15.75" customHeight="1" x14ac:dyDescent="0.2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11"/>
    </row>
    <row r="423" spans="6:26" ht="15.75" customHeight="1" x14ac:dyDescent="0.2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11"/>
    </row>
    <row r="424" spans="6:26" ht="15.75" customHeight="1" x14ac:dyDescent="0.2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11"/>
    </row>
    <row r="425" spans="6:26" ht="15.75" customHeight="1" x14ac:dyDescent="0.2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11"/>
    </row>
    <row r="426" spans="6:26" ht="15.75" customHeight="1" x14ac:dyDescent="0.2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11"/>
    </row>
    <row r="427" spans="6:26" ht="15.75" customHeight="1" x14ac:dyDescent="0.2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11"/>
    </row>
    <row r="428" spans="6:26" ht="15.75" customHeight="1" x14ac:dyDescent="0.2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11"/>
    </row>
    <row r="429" spans="6:26" ht="15.75" customHeight="1" x14ac:dyDescent="0.2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11"/>
    </row>
    <row r="430" spans="6:26" ht="15.75" customHeight="1" x14ac:dyDescent="0.2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11"/>
    </row>
    <row r="431" spans="6:26" ht="15.75" customHeight="1" x14ac:dyDescent="0.2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11"/>
    </row>
    <row r="432" spans="6:26" ht="15.75" customHeight="1" x14ac:dyDescent="0.2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11"/>
    </row>
    <row r="433" spans="6:26" ht="15.75" customHeight="1" x14ac:dyDescent="0.2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11"/>
    </row>
    <row r="434" spans="6:26" ht="15.75" customHeight="1" x14ac:dyDescent="0.2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11"/>
    </row>
    <row r="435" spans="6:26" ht="15.75" customHeight="1" x14ac:dyDescent="0.2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11"/>
    </row>
    <row r="436" spans="6:26" ht="15.75" customHeight="1" x14ac:dyDescent="0.2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11"/>
    </row>
    <row r="437" spans="6:26" ht="15.75" customHeight="1" x14ac:dyDescent="0.2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11"/>
    </row>
    <row r="438" spans="6:26" ht="15.75" customHeight="1" x14ac:dyDescent="0.2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11"/>
    </row>
    <row r="439" spans="6:26" ht="15.75" customHeight="1" x14ac:dyDescent="0.2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11"/>
    </row>
    <row r="440" spans="6:26" ht="15.75" customHeight="1" x14ac:dyDescent="0.2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11"/>
    </row>
    <row r="441" spans="6:26" ht="15.75" customHeight="1" x14ac:dyDescent="0.2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11"/>
    </row>
    <row r="442" spans="6:26" ht="15.75" customHeight="1" x14ac:dyDescent="0.2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11"/>
    </row>
    <row r="443" spans="6:26" ht="15.75" customHeight="1" x14ac:dyDescent="0.2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11"/>
    </row>
    <row r="444" spans="6:26" ht="15.75" customHeight="1" x14ac:dyDescent="0.2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11"/>
    </row>
    <row r="445" spans="6:26" ht="15.75" customHeight="1" x14ac:dyDescent="0.2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11"/>
    </row>
    <row r="446" spans="6:26" ht="15.75" customHeight="1" x14ac:dyDescent="0.2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11"/>
    </row>
    <row r="447" spans="6:26" ht="15.75" customHeight="1" x14ac:dyDescent="0.2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11"/>
    </row>
    <row r="448" spans="6:26" ht="15.75" customHeight="1" x14ac:dyDescent="0.2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11"/>
    </row>
    <row r="449" spans="6:26" ht="15.75" customHeight="1" x14ac:dyDescent="0.2"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6:26" ht="15.75" customHeight="1" x14ac:dyDescent="0.2"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6:26" ht="15.75" customHeight="1" x14ac:dyDescent="0.2"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6:26" ht="15.75" customHeight="1" x14ac:dyDescent="0.2"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6:26" ht="15.75" customHeight="1" x14ac:dyDescent="0.2"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6:26" ht="15.75" customHeight="1" x14ac:dyDescent="0.2"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6:26" ht="15.75" customHeight="1" x14ac:dyDescent="0.2"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6:26" ht="15.75" customHeight="1" x14ac:dyDescent="0.2"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6:26" ht="15.75" customHeight="1" x14ac:dyDescent="0.2"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6:26" ht="15.75" customHeight="1" x14ac:dyDescent="0.2"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6:26" ht="15.75" customHeight="1" x14ac:dyDescent="0.2"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6:26" ht="15.75" customHeight="1" x14ac:dyDescent="0.2"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6:26" ht="15.75" customHeight="1" x14ac:dyDescent="0.2"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6:26" ht="15.75" customHeight="1" x14ac:dyDescent="0.2"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6:26" ht="15.75" customHeight="1" x14ac:dyDescent="0.2"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6:26" ht="15.75" customHeight="1" x14ac:dyDescent="0.2"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6:26" ht="15.75" customHeight="1" x14ac:dyDescent="0.2"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6:26" ht="15.75" customHeight="1" x14ac:dyDescent="0.2"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6:26" ht="15.75" customHeight="1" x14ac:dyDescent="0.2"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6:26" ht="15.75" customHeight="1" x14ac:dyDescent="0.2"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6:26" ht="15.75" customHeight="1" x14ac:dyDescent="0.2"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6:26" ht="15.75" customHeight="1" x14ac:dyDescent="0.2"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6:26" ht="15.75" customHeight="1" x14ac:dyDescent="0.2"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6:26" ht="15.75" customHeight="1" x14ac:dyDescent="0.2"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6:26" ht="15.75" customHeight="1" x14ac:dyDescent="0.2"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6:26" ht="15.75" customHeight="1" x14ac:dyDescent="0.2"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6:26" ht="15.75" customHeight="1" x14ac:dyDescent="0.2"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6:26" ht="15.75" customHeight="1" x14ac:dyDescent="0.2"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6:26" ht="15.75" customHeight="1" x14ac:dyDescent="0.2"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6:26" ht="15.75" customHeight="1" x14ac:dyDescent="0.2"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6:26" ht="15.75" customHeight="1" x14ac:dyDescent="0.2"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6:26" ht="15.75" customHeight="1" x14ac:dyDescent="0.2"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6:26" ht="15.75" customHeight="1" x14ac:dyDescent="0.2"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6:26" ht="15.75" customHeight="1" x14ac:dyDescent="0.2"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6:26" ht="15.75" customHeight="1" x14ac:dyDescent="0.2"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6:26" ht="15.75" customHeight="1" x14ac:dyDescent="0.2"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6:26" ht="15.75" customHeight="1" x14ac:dyDescent="0.2"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6:26" ht="15.75" customHeight="1" x14ac:dyDescent="0.2"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6:26" ht="15.75" customHeight="1" x14ac:dyDescent="0.2"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6:26" ht="15.75" customHeight="1" x14ac:dyDescent="0.2"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6:26" ht="15.75" customHeight="1" x14ac:dyDescent="0.2"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6:26" ht="15.75" customHeight="1" x14ac:dyDescent="0.2"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6:26" ht="15.75" customHeight="1" x14ac:dyDescent="0.2"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6:26" ht="15.75" customHeight="1" x14ac:dyDescent="0.2"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6:26" ht="15.75" customHeight="1" x14ac:dyDescent="0.2"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6:26" ht="15.75" customHeight="1" x14ac:dyDescent="0.2"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6:26" ht="15.75" customHeight="1" x14ac:dyDescent="0.2"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6:26" ht="15.75" customHeight="1" x14ac:dyDescent="0.2"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6:26" ht="15.75" customHeight="1" x14ac:dyDescent="0.2"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6:26" ht="15.75" customHeight="1" x14ac:dyDescent="0.2"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6:26" ht="15.75" customHeight="1" x14ac:dyDescent="0.2"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6:26" ht="15.75" customHeight="1" x14ac:dyDescent="0.2"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6:26" ht="15.75" customHeight="1" x14ac:dyDescent="0.2"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6:26" ht="15.75" customHeight="1" x14ac:dyDescent="0.2"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6:26" ht="15.75" customHeight="1" x14ac:dyDescent="0.2"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6:26" ht="15.75" customHeight="1" x14ac:dyDescent="0.2"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6:26" ht="15.75" customHeight="1" x14ac:dyDescent="0.2"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6:26" ht="15.75" customHeight="1" x14ac:dyDescent="0.2"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6:26" ht="15.75" customHeight="1" x14ac:dyDescent="0.2"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6:26" ht="15.75" customHeight="1" x14ac:dyDescent="0.2"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6:26" ht="15.75" customHeight="1" x14ac:dyDescent="0.2"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6:26" ht="15.75" customHeight="1" x14ac:dyDescent="0.2"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6:26" ht="15.75" customHeight="1" x14ac:dyDescent="0.2"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6:26" ht="15.75" customHeight="1" x14ac:dyDescent="0.2"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6:26" ht="15.75" customHeight="1" x14ac:dyDescent="0.2"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6:26" ht="15.75" customHeight="1" x14ac:dyDescent="0.2"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6:26" ht="15.75" customHeight="1" x14ac:dyDescent="0.2"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6:26" ht="15.75" customHeight="1" x14ac:dyDescent="0.2"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6:26" ht="15.75" customHeight="1" x14ac:dyDescent="0.2"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6:26" ht="15.75" customHeight="1" x14ac:dyDescent="0.2"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6:26" ht="15.75" customHeight="1" x14ac:dyDescent="0.2"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6:26" ht="15.75" customHeight="1" x14ac:dyDescent="0.2"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6:26" ht="15.75" customHeight="1" x14ac:dyDescent="0.2"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6:26" ht="15.75" customHeight="1" x14ac:dyDescent="0.2"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6:26" ht="15.75" customHeight="1" x14ac:dyDescent="0.2"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6:26" ht="15.75" customHeight="1" x14ac:dyDescent="0.2"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6:26" ht="15.75" customHeight="1" x14ac:dyDescent="0.2"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6:26" ht="15.75" customHeight="1" x14ac:dyDescent="0.2"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6:26" ht="15.75" customHeight="1" x14ac:dyDescent="0.2"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6:26" ht="15.75" customHeight="1" x14ac:dyDescent="0.2"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6:26" ht="15.75" customHeight="1" x14ac:dyDescent="0.2"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6:26" ht="15.75" customHeight="1" x14ac:dyDescent="0.2"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6:26" ht="15.75" customHeight="1" x14ac:dyDescent="0.2"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6:26" ht="15.75" customHeight="1" x14ac:dyDescent="0.2"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6:26" ht="15.75" customHeight="1" x14ac:dyDescent="0.2"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6:26" ht="15.75" customHeight="1" x14ac:dyDescent="0.2"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6:26" ht="15.75" customHeight="1" x14ac:dyDescent="0.2"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6:26" ht="15.75" customHeight="1" x14ac:dyDescent="0.2"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6:26" ht="15.75" customHeight="1" x14ac:dyDescent="0.2"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6:26" ht="15.75" customHeight="1" x14ac:dyDescent="0.2"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6:26" ht="15.75" customHeight="1" x14ac:dyDescent="0.2"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6:26" ht="15.75" customHeight="1" x14ac:dyDescent="0.2"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6:26" ht="15.75" customHeight="1" x14ac:dyDescent="0.2"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6:26" ht="15.75" customHeight="1" x14ac:dyDescent="0.2"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6:26" ht="15.75" customHeight="1" x14ac:dyDescent="0.2"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6:26" ht="15.75" customHeight="1" x14ac:dyDescent="0.2"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6:26" ht="15.75" customHeight="1" x14ac:dyDescent="0.2"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6:26" ht="15.75" customHeight="1" x14ac:dyDescent="0.2"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6:26" ht="15.75" customHeight="1" x14ac:dyDescent="0.2"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6:26" ht="15.75" customHeight="1" x14ac:dyDescent="0.2"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6:26" ht="15.75" customHeight="1" x14ac:dyDescent="0.2"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6:26" ht="15.75" customHeight="1" x14ac:dyDescent="0.2"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6:26" ht="15.75" customHeight="1" x14ac:dyDescent="0.2"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6:26" ht="15.75" customHeight="1" x14ac:dyDescent="0.2"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6:26" ht="15.75" customHeight="1" x14ac:dyDescent="0.2"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6:26" ht="15.75" customHeight="1" x14ac:dyDescent="0.2"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6:26" ht="15.75" customHeight="1" x14ac:dyDescent="0.2"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6:26" ht="15.75" customHeight="1" x14ac:dyDescent="0.2"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6:26" ht="15.75" customHeight="1" x14ac:dyDescent="0.2"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6:26" ht="15.75" customHeight="1" x14ac:dyDescent="0.2"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6:26" ht="15.75" customHeight="1" x14ac:dyDescent="0.2"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6:26" ht="15.75" customHeight="1" x14ac:dyDescent="0.2"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6:26" ht="15.75" customHeight="1" x14ac:dyDescent="0.2"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6:26" ht="15.75" customHeight="1" x14ac:dyDescent="0.2"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6:26" ht="15.75" customHeight="1" x14ac:dyDescent="0.2"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6:26" ht="15.75" customHeight="1" x14ac:dyDescent="0.2"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6:26" ht="15.75" customHeight="1" x14ac:dyDescent="0.2"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6:26" ht="15.75" customHeight="1" x14ac:dyDescent="0.2"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6:26" ht="15.75" customHeight="1" x14ac:dyDescent="0.2"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6:26" ht="15.75" customHeight="1" x14ac:dyDescent="0.2"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6:26" ht="15.75" customHeight="1" x14ac:dyDescent="0.2"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6:26" ht="15.75" customHeight="1" x14ac:dyDescent="0.2"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6:26" ht="15.75" customHeight="1" x14ac:dyDescent="0.2"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6:26" ht="15.75" customHeight="1" x14ac:dyDescent="0.2"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6:26" ht="15.75" customHeight="1" x14ac:dyDescent="0.2"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6:26" ht="15.75" customHeight="1" x14ac:dyDescent="0.2"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6:26" ht="15.75" customHeight="1" x14ac:dyDescent="0.2"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6:26" ht="15.75" customHeight="1" x14ac:dyDescent="0.2"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6:26" ht="15.75" customHeight="1" x14ac:dyDescent="0.2"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6:26" ht="15.75" customHeight="1" x14ac:dyDescent="0.2"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6:26" ht="15.75" customHeight="1" x14ac:dyDescent="0.2"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6:26" ht="15.75" customHeight="1" x14ac:dyDescent="0.2"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6:26" ht="15.75" customHeight="1" x14ac:dyDescent="0.2"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6:26" ht="15.75" customHeight="1" x14ac:dyDescent="0.2"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6:26" ht="15.75" customHeight="1" x14ac:dyDescent="0.2"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6:26" ht="15.75" customHeight="1" x14ac:dyDescent="0.2"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6:26" ht="15.75" customHeight="1" x14ac:dyDescent="0.2"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6:26" ht="15.75" customHeight="1" x14ac:dyDescent="0.2"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6:26" ht="15.75" customHeight="1" x14ac:dyDescent="0.2"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6:26" ht="15.75" customHeight="1" x14ac:dyDescent="0.2"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6:26" ht="15.75" customHeight="1" x14ac:dyDescent="0.2"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6:26" ht="15.75" customHeight="1" x14ac:dyDescent="0.2"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6:26" ht="15.75" customHeight="1" x14ac:dyDescent="0.2"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6:26" ht="15.75" customHeight="1" x14ac:dyDescent="0.2"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6:26" ht="15.75" customHeight="1" x14ac:dyDescent="0.2"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6:26" ht="15.75" customHeight="1" x14ac:dyDescent="0.2"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6:26" ht="15.75" customHeight="1" x14ac:dyDescent="0.2"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6:26" ht="15.75" customHeight="1" x14ac:dyDescent="0.2"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6:26" ht="15.75" customHeight="1" x14ac:dyDescent="0.2"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6:26" ht="15.75" customHeight="1" x14ac:dyDescent="0.2"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6:26" ht="15.75" customHeight="1" x14ac:dyDescent="0.2"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6:26" ht="15.75" customHeight="1" x14ac:dyDescent="0.2"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6:26" ht="15.75" customHeight="1" x14ac:dyDescent="0.2"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6:26" ht="15.75" customHeight="1" x14ac:dyDescent="0.2"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6:26" ht="15.75" customHeight="1" x14ac:dyDescent="0.2"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6:26" ht="15.75" customHeight="1" x14ac:dyDescent="0.2"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6:26" ht="15.75" customHeight="1" x14ac:dyDescent="0.2"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6:26" ht="15.75" customHeight="1" x14ac:dyDescent="0.2"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6:26" ht="15.75" customHeight="1" x14ac:dyDescent="0.2"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6:26" ht="15.75" customHeight="1" x14ac:dyDescent="0.2"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6:26" ht="15.75" customHeight="1" x14ac:dyDescent="0.2"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6:26" ht="15.75" customHeight="1" x14ac:dyDescent="0.2"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6:26" ht="15.75" customHeight="1" x14ac:dyDescent="0.2"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6:26" ht="15.75" customHeight="1" x14ac:dyDescent="0.2"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6:26" ht="15.75" customHeight="1" x14ac:dyDescent="0.2"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6:26" ht="15.75" customHeight="1" x14ac:dyDescent="0.2"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6:26" ht="15.75" customHeight="1" x14ac:dyDescent="0.2"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6:26" ht="15.75" customHeight="1" x14ac:dyDescent="0.2"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6:26" ht="15.75" customHeight="1" x14ac:dyDescent="0.2"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6:26" ht="15.75" customHeight="1" x14ac:dyDescent="0.2"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6:26" ht="15.75" customHeight="1" x14ac:dyDescent="0.2"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6:26" ht="15.75" customHeight="1" x14ac:dyDescent="0.2"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6:26" ht="15.75" customHeight="1" x14ac:dyDescent="0.2"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6:26" ht="15.75" customHeight="1" x14ac:dyDescent="0.2"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6:26" ht="15.75" customHeight="1" x14ac:dyDescent="0.2"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6:26" ht="15.75" customHeight="1" x14ac:dyDescent="0.2"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6:26" ht="15.75" customHeight="1" x14ac:dyDescent="0.2"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6:26" ht="15.75" customHeight="1" x14ac:dyDescent="0.2"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6:26" ht="15.75" customHeight="1" x14ac:dyDescent="0.2"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6:26" ht="15.75" customHeight="1" x14ac:dyDescent="0.2"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6:26" ht="15.75" customHeight="1" x14ac:dyDescent="0.2"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6:26" ht="15.75" customHeight="1" x14ac:dyDescent="0.2"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6:26" ht="15.75" customHeight="1" x14ac:dyDescent="0.2"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6:26" ht="15.75" customHeight="1" x14ac:dyDescent="0.2"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6:26" ht="15.75" customHeight="1" x14ac:dyDescent="0.2"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6:26" ht="15.75" customHeight="1" x14ac:dyDescent="0.2"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6:26" ht="15.75" customHeight="1" x14ac:dyDescent="0.2"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6:26" ht="15.75" customHeight="1" x14ac:dyDescent="0.2"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6:26" ht="15.75" customHeight="1" x14ac:dyDescent="0.2"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6:26" ht="15.75" customHeight="1" x14ac:dyDescent="0.2"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6:26" ht="15.75" customHeight="1" x14ac:dyDescent="0.2"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6:26" ht="15.75" customHeight="1" x14ac:dyDescent="0.2"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6:26" ht="15.75" customHeight="1" x14ac:dyDescent="0.2"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6:26" ht="15.75" customHeight="1" x14ac:dyDescent="0.2"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6:26" ht="15.75" customHeight="1" x14ac:dyDescent="0.2"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6:26" ht="15.75" customHeight="1" x14ac:dyDescent="0.2"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6:26" ht="15.75" customHeight="1" x14ac:dyDescent="0.2"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6:26" ht="15.75" customHeight="1" x14ac:dyDescent="0.2"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6:26" ht="15.75" customHeight="1" x14ac:dyDescent="0.2"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6:26" ht="15.75" customHeight="1" x14ac:dyDescent="0.2"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6:26" ht="15.75" customHeight="1" x14ac:dyDescent="0.2"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6:26" ht="15.75" customHeight="1" x14ac:dyDescent="0.2"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6:26" ht="15.75" customHeight="1" x14ac:dyDescent="0.2"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6:26" ht="15.75" customHeight="1" x14ac:dyDescent="0.2"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6:26" ht="15.75" customHeight="1" x14ac:dyDescent="0.2"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6:26" ht="15.75" customHeight="1" x14ac:dyDescent="0.2"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6:26" ht="15.75" customHeight="1" x14ac:dyDescent="0.2"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6:26" ht="15.75" customHeight="1" x14ac:dyDescent="0.2"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6:26" ht="15.75" customHeight="1" x14ac:dyDescent="0.2"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6:26" ht="15.75" customHeight="1" x14ac:dyDescent="0.2"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6:26" ht="15.75" customHeight="1" x14ac:dyDescent="0.2"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6:26" ht="15.75" customHeight="1" x14ac:dyDescent="0.2"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6:26" ht="15.75" customHeight="1" x14ac:dyDescent="0.2"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6:26" ht="15.75" customHeight="1" x14ac:dyDescent="0.2"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6:26" ht="15.75" customHeight="1" x14ac:dyDescent="0.2"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6:26" ht="15.75" customHeight="1" x14ac:dyDescent="0.2"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6:26" ht="15.75" customHeight="1" x14ac:dyDescent="0.2"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6:26" ht="15.75" customHeight="1" x14ac:dyDescent="0.2"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6:26" ht="15.75" customHeight="1" x14ac:dyDescent="0.2"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6:26" ht="15.75" customHeight="1" x14ac:dyDescent="0.2"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6:26" ht="15.75" customHeight="1" x14ac:dyDescent="0.2"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6:26" ht="15.75" customHeight="1" x14ac:dyDescent="0.2"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6:26" ht="15.75" customHeight="1" x14ac:dyDescent="0.2"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6:26" ht="15.75" customHeight="1" x14ac:dyDescent="0.2"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6:26" ht="15.75" customHeight="1" x14ac:dyDescent="0.2"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6:26" ht="15.75" customHeight="1" x14ac:dyDescent="0.2"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6:26" ht="15.75" customHeight="1" x14ac:dyDescent="0.2"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6:26" ht="15.75" customHeight="1" x14ac:dyDescent="0.2"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6:26" ht="15.75" customHeight="1" x14ac:dyDescent="0.2"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6:26" ht="15.75" customHeight="1" x14ac:dyDescent="0.2"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6:26" ht="15.75" customHeight="1" x14ac:dyDescent="0.2"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6:26" ht="15.75" customHeight="1" x14ac:dyDescent="0.2"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6:26" ht="15.75" customHeight="1" x14ac:dyDescent="0.2"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6:26" ht="15.75" customHeight="1" x14ac:dyDescent="0.2"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6:26" ht="15.75" customHeight="1" x14ac:dyDescent="0.2"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6:26" ht="15.75" customHeight="1" x14ac:dyDescent="0.2"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6:26" ht="15.75" customHeight="1" x14ac:dyDescent="0.2"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6:26" ht="15.75" customHeight="1" x14ac:dyDescent="0.2"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6:26" ht="15.75" customHeight="1" x14ac:dyDescent="0.2"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6:26" ht="15.75" customHeight="1" x14ac:dyDescent="0.2"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6:26" ht="15.75" customHeight="1" x14ac:dyDescent="0.2"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6:26" ht="15.75" customHeight="1" x14ac:dyDescent="0.2"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6:26" ht="15.75" customHeight="1" x14ac:dyDescent="0.2"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6:26" ht="15.75" customHeight="1" x14ac:dyDescent="0.2"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6:26" ht="15.75" customHeight="1" x14ac:dyDescent="0.2"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6:26" ht="15.75" customHeight="1" x14ac:dyDescent="0.2"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6:26" ht="15.75" customHeight="1" x14ac:dyDescent="0.2"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6:26" ht="15.75" customHeight="1" x14ac:dyDescent="0.2"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6:26" ht="15.75" customHeight="1" x14ac:dyDescent="0.2"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6:26" ht="15.75" customHeight="1" x14ac:dyDescent="0.2"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6:26" ht="15.75" customHeight="1" x14ac:dyDescent="0.2"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6:26" ht="15.75" customHeight="1" x14ac:dyDescent="0.2"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6:26" ht="15.75" customHeight="1" x14ac:dyDescent="0.2"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6:26" ht="15.75" customHeight="1" x14ac:dyDescent="0.2"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6:26" ht="15.75" customHeight="1" x14ac:dyDescent="0.2"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6:26" ht="15.75" customHeight="1" x14ac:dyDescent="0.2"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6:26" ht="15.75" customHeight="1" x14ac:dyDescent="0.2"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6:26" ht="15.75" customHeight="1" x14ac:dyDescent="0.2"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6:26" ht="15.75" customHeight="1" x14ac:dyDescent="0.2"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6:26" ht="15.75" customHeight="1" x14ac:dyDescent="0.2"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6:26" ht="15.75" customHeight="1" x14ac:dyDescent="0.2"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6:26" ht="15.75" customHeight="1" x14ac:dyDescent="0.2"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6:26" ht="15.75" customHeight="1" x14ac:dyDescent="0.2"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6:26" ht="15.75" customHeight="1" x14ac:dyDescent="0.2"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6:26" ht="15.75" customHeight="1" x14ac:dyDescent="0.2"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6:26" ht="15.75" customHeight="1" x14ac:dyDescent="0.2"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6:26" ht="15.75" customHeight="1" x14ac:dyDescent="0.2"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6:26" ht="15.75" customHeight="1" x14ac:dyDescent="0.2"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6:26" ht="15.75" customHeight="1" x14ac:dyDescent="0.2"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6:26" ht="15.75" customHeight="1" x14ac:dyDescent="0.2"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6:26" ht="15.75" customHeight="1" x14ac:dyDescent="0.2"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6:26" ht="15.75" customHeight="1" x14ac:dyDescent="0.2"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6:26" ht="15.75" customHeight="1" x14ac:dyDescent="0.2"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6:26" ht="15.75" customHeight="1" x14ac:dyDescent="0.2"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6:26" ht="15.75" customHeight="1" x14ac:dyDescent="0.2"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6:26" ht="15.75" customHeight="1" x14ac:dyDescent="0.2"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6:26" ht="15.75" customHeight="1" x14ac:dyDescent="0.2"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6:26" ht="15.75" customHeight="1" x14ac:dyDescent="0.2"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6:26" ht="15.75" customHeight="1" x14ac:dyDescent="0.2"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6:26" ht="15.75" customHeight="1" x14ac:dyDescent="0.2"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6:26" ht="15.75" customHeight="1" x14ac:dyDescent="0.2"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6:26" ht="15.75" customHeight="1" x14ac:dyDescent="0.2"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6:26" ht="15.75" customHeight="1" x14ac:dyDescent="0.2"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6:26" ht="15.75" customHeight="1" x14ac:dyDescent="0.2"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6:26" ht="15.75" customHeight="1" x14ac:dyDescent="0.2"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6:26" ht="15.75" customHeight="1" x14ac:dyDescent="0.2"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6:26" ht="15.75" customHeight="1" x14ac:dyDescent="0.2"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6:26" ht="15.75" customHeight="1" x14ac:dyDescent="0.2"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6:26" ht="15.75" customHeight="1" x14ac:dyDescent="0.2"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6:26" ht="15.75" customHeight="1" x14ac:dyDescent="0.2"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6:26" ht="15.75" customHeight="1" x14ac:dyDescent="0.2"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6:26" ht="15.75" customHeight="1" x14ac:dyDescent="0.2"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6:26" ht="15.75" customHeight="1" x14ac:dyDescent="0.2"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6:26" ht="15.75" customHeight="1" x14ac:dyDescent="0.2"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6:26" ht="15.75" customHeight="1" x14ac:dyDescent="0.2"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6:26" ht="15.75" customHeight="1" x14ac:dyDescent="0.2"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6:26" ht="15.75" customHeight="1" x14ac:dyDescent="0.2"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6:26" ht="15.75" customHeight="1" x14ac:dyDescent="0.2"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6:26" ht="15.75" customHeight="1" x14ac:dyDescent="0.2"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6:26" ht="15.75" customHeight="1" x14ac:dyDescent="0.2"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6:26" ht="15.75" customHeight="1" x14ac:dyDescent="0.2"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6:26" ht="15.75" customHeight="1" x14ac:dyDescent="0.2"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6:26" ht="15.75" customHeight="1" x14ac:dyDescent="0.2"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6:26" ht="15.75" customHeight="1" x14ac:dyDescent="0.2"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6:26" ht="15.75" customHeight="1" x14ac:dyDescent="0.2"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6:26" ht="15.75" customHeight="1" x14ac:dyDescent="0.2"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6:26" ht="15.75" customHeight="1" x14ac:dyDescent="0.2"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6:26" ht="15.75" customHeight="1" x14ac:dyDescent="0.2"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6:26" ht="15.75" customHeight="1" x14ac:dyDescent="0.2"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6:26" ht="15.75" customHeight="1" x14ac:dyDescent="0.2"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6:26" ht="15.75" customHeight="1" x14ac:dyDescent="0.2"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6:26" ht="15.75" customHeight="1" x14ac:dyDescent="0.2"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6:26" ht="15.75" customHeight="1" x14ac:dyDescent="0.2"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6:26" ht="15.75" customHeight="1" x14ac:dyDescent="0.2"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6:26" ht="15.75" customHeight="1" x14ac:dyDescent="0.2"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6:26" ht="15.75" customHeight="1" x14ac:dyDescent="0.2"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6:26" ht="15.75" customHeight="1" x14ac:dyDescent="0.2"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6:26" ht="15.75" customHeight="1" x14ac:dyDescent="0.2"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6:26" ht="15.75" customHeight="1" x14ac:dyDescent="0.2"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6:26" ht="15.75" customHeight="1" x14ac:dyDescent="0.2"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6:26" ht="15.75" customHeight="1" x14ac:dyDescent="0.2"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6:26" ht="15.75" customHeight="1" x14ac:dyDescent="0.2"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6:26" ht="15.75" customHeight="1" x14ac:dyDescent="0.2"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6:26" ht="15.75" customHeight="1" x14ac:dyDescent="0.2"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6:26" ht="15.75" customHeight="1" x14ac:dyDescent="0.2"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6:26" ht="15.75" customHeight="1" x14ac:dyDescent="0.2"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6:26" ht="15.75" customHeight="1" x14ac:dyDescent="0.2"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6:26" ht="15.75" customHeight="1" x14ac:dyDescent="0.2"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6:26" ht="15.75" customHeight="1" x14ac:dyDescent="0.2"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6:26" ht="15.75" customHeight="1" x14ac:dyDescent="0.2"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6:26" ht="15.75" customHeight="1" x14ac:dyDescent="0.2"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6:26" ht="15.75" customHeight="1" x14ac:dyDescent="0.2"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6:26" ht="15.75" customHeight="1" x14ac:dyDescent="0.2"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6:26" ht="15.75" customHeight="1" x14ac:dyDescent="0.2"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6:26" ht="15.75" customHeight="1" x14ac:dyDescent="0.2"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6:26" ht="15.75" customHeight="1" x14ac:dyDescent="0.2"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6:26" ht="15.75" customHeight="1" x14ac:dyDescent="0.2"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6:26" ht="15.75" customHeight="1" x14ac:dyDescent="0.2"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6:26" ht="15.75" customHeight="1" x14ac:dyDescent="0.2"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6:26" ht="15.75" customHeight="1" x14ac:dyDescent="0.2"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6:26" ht="15.75" customHeight="1" x14ac:dyDescent="0.2"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6:26" ht="15.75" customHeight="1" x14ac:dyDescent="0.2"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6:26" ht="15.75" customHeight="1" x14ac:dyDescent="0.2"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6:26" ht="15.75" customHeight="1" x14ac:dyDescent="0.2"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6:26" ht="15.75" customHeight="1" x14ac:dyDescent="0.2"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6:26" ht="15.75" customHeight="1" x14ac:dyDescent="0.2"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6:26" ht="15.75" customHeight="1" x14ac:dyDescent="0.2"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6:26" ht="15.75" customHeight="1" x14ac:dyDescent="0.2"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6:26" ht="15.75" customHeight="1" x14ac:dyDescent="0.2"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6:26" ht="15.75" customHeight="1" x14ac:dyDescent="0.2"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6:26" ht="15.75" customHeight="1" x14ac:dyDescent="0.2"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6:26" ht="15.75" customHeight="1" x14ac:dyDescent="0.2"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6:26" ht="15.75" customHeight="1" x14ac:dyDescent="0.2"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6:26" ht="15.75" customHeight="1" x14ac:dyDescent="0.2"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6:26" ht="15.75" customHeight="1" x14ac:dyDescent="0.2"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6:26" ht="15.75" customHeight="1" x14ac:dyDescent="0.2"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6:26" ht="15.75" customHeight="1" x14ac:dyDescent="0.2"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6:26" ht="15.75" customHeight="1" x14ac:dyDescent="0.2"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6:26" ht="15.75" customHeight="1" x14ac:dyDescent="0.2"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6:26" ht="15.75" customHeight="1" x14ac:dyDescent="0.2"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6:26" ht="15.75" customHeight="1" x14ac:dyDescent="0.2"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6:26" ht="15.75" customHeight="1" x14ac:dyDescent="0.2"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6:26" ht="15.75" customHeight="1" x14ac:dyDescent="0.2"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6:26" ht="15.75" customHeight="1" x14ac:dyDescent="0.2"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6:26" ht="15.75" customHeight="1" x14ac:dyDescent="0.2"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6:26" ht="15.75" customHeight="1" x14ac:dyDescent="0.2"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6:26" ht="15.75" customHeight="1" x14ac:dyDescent="0.2"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6:26" ht="15.75" customHeight="1" x14ac:dyDescent="0.2"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6:26" ht="15.75" customHeight="1" x14ac:dyDescent="0.2"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6:26" ht="15.75" customHeight="1" x14ac:dyDescent="0.2"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6:26" ht="15.75" customHeight="1" x14ac:dyDescent="0.2"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6:26" ht="15.75" customHeight="1" x14ac:dyDescent="0.2"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6:26" ht="15.75" customHeight="1" x14ac:dyDescent="0.2"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6:26" ht="15.75" customHeight="1" x14ac:dyDescent="0.2"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6:26" ht="15.75" customHeight="1" x14ac:dyDescent="0.2"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6:26" ht="15.75" customHeight="1" x14ac:dyDescent="0.2"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6:26" ht="15.75" customHeight="1" x14ac:dyDescent="0.2"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6:26" ht="15.75" customHeight="1" x14ac:dyDescent="0.2"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6:26" ht="15.75" customHeight="1" x14ac:dyDescent="0.2"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6:26" ht="15.75" customHeight="1" x14ac:dyDescent="0.2"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6:26" ht="15.75" customHeight="1" x14ac:dyDescent="0.2"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6:26" ht="15.75" customHeight="1" x14ac:dyDescent="0.2"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6:26" ht="15.75" customHeight="1" x14ac:dyDescent="0.2"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6:26" ht="15.75" customHeight="1" x14ac:dyDescent="0.2"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6:26" ht="15.75" customHeight="1" x14ac:dyDescent="0.2"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6:26" ht="15.75" customHeight="1" x14ac:dyDescent="0.2"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6:26" ht="15.75" customHeight="1" x14ac:dyDescent="0.2"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6:26" ht="15.75" customHeight="1" x14ac:dyDescent="0.2"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6:26" ht="15.75" customHeight="1" x14ac:dyDescent="0.2"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6:26" ht="15.75" customHeight="1" x14ac:dyDescent="0.2"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6:26" ht="15.75" customHeight="1" x14ac:dyDescent="0.2"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6:26" ht="15.75" customHeight="1" x14ac:dyDescent="0.2"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6:26" ht="15.75" customHeight="1" x14ac:dyDescent="0.2"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6:26" ht="15.75" customHeight="1" x14ac:dyDescent="0.2"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6:26" ht="15.75" customHeight="1" x14ac:dyDescent="0.2"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6:26" ht="15.75" customHeight="1" x14ac:dyDescent="0.2"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6:26" ht="15.75" customHeight="1" x14ac:dyDescent="0.2"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6:26" ht="15.75" customHeight="1" x14ac:dyDescent="0.2"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6:26" ht="15.75" customHeight="1" x14ac:dyDescent="0.2"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6:26" ht="15.75" customHeight="1" x14ac:dyDescent="0.2"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6:26" ht="15.75" customHeight="1" x14ac:dyDescent="0.2"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6:26" ht="15.75" customHeight="1" x14ac:dyDescent="0.2"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6:26" ht="15.75" customHeight="1" x14ac:dyDescent="0.2"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6:26" ht="15.75" customHeight="1" x14ac:dyDescent="0.2"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6:26" ht="15.75" customHeight="1" x14ac:dyDescent="0.2"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6:26" ht="15.75" customHeight="1" x14ac:dyDescent="0.2"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6:26" ht="15.75" customHeight="1" x14ac:dyDescent="0.2"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6:26" ht="15.75" customHeight="1" x14ac:dyDescent="0.2"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6:26" ht="15.75" customHeight="1" x14ac:dyDescent="0.2"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6:26" ht="15.75" customHeight="1" x14ac:dyDescent="0.2"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6:26" ht="15.75" customHeight="1" x14ac:dyDescent="0.2"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6:26" ht="15.75" customHeight="1" x14ac:dyDescent="0.2"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6:26" ht="15.75" customHeight="1" x14ac:dyDescent="0.2"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64"/>
  <sheetViews>
    <sheetView workbookViewId="0">
      <selection activeCell="A4" sqref="A4:XFD7"/>
    </sheetView>
  </sheetViews>
  <sheetFormatPr defaultColWidth="14.42578125" defaultRowHeight="15" customHeight="1" x14ac:dyDescent="0.2"/>
  <cols>
    <col min="1" max="1" width="78.7109375" customWidth="1"/>
    <col min="2" max="24" width="14.42578125" customWidth="1"/>
  </cols>
  <sheetData>
    <row r="1" spans="1:26" ht="121.5" customHeight="1" x14ac:dyDescent="0.2">
      <c r="A1" s="12" t="s">
        <v>38</v>
      </c>
      <c r="B1" s="13" t="s">
        <v>44</v>
      </c>
      <c r="C1" s="13" t="s">
        <v>45</v>
      </c>
      <c r="D1" s="13" t="s">
        <v>42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11"/>
      <c r="Z1" s="11"/>
    </row>
    <row r="2" spans="1:26" ht="12.75" customHeight="1" x14ac:dyDescent="0.2">
      <c r="A2" s="19" t="s">
        <v>43</v>
      </c>
      <c r="B2" s="20">
        <v>50</v>
      </c>
      <c r="C2" s="20">
        <v>50</v>
      </c>
      <c r="D2" s="20">
        <v>100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11"/>
      <c r="Z2" s="11"/>
    </row>
    <row r="3" spans="1:26" ht="15.75" customHeight="1" x14ac:dyDescent="0.2">
      <c r="A3" s="3" t="str">
        <f>'Данные для ввода на bus.gov.ru'!D2</f>
        <v>МБОУ Семёно-Красиловская СОШ</v>
      </c>
      <c r="B3" s="2">
        <f>'Данные для ввода на bus.gov.ru'!AA2*0.5</f>
        <v>50</v>
      </c>
      <c r="C3" s="21">
        <f>(('Данные для ввода на bus.gov.ru'!AC2/'Данные для ввода на bus.gov.ru'!AD2)*100)*0.5</f>
        <v>50</v>
      </c>
      <c r="D3" s="21">
        <f t="shared" ref="D3" si="0">B3+C3</f>
        <v>100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11"/>
      <c r="Z3" s="11"/>
    </row>
    <row r="4" spans="1:26" ht="15.75" customHeight="1" x14ac:dyDescent="0.2"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1"/>
      <c r="Z4" s="11"/>
    </row>
    <row r="5" spans="1:26" ht="15.75" customHeight="1" x14ac:dyDescent="0.2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1"/>
      <c r="Z5" s="11"/>
    </row>
    <row r="6" spans="1:26" ht="15.75" customHeight="1" x14ac:dyDescent="0.2"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11"/>
      <c r="Z6" s="11"/>
    </row>
    <row r="7" spans="1:26" ht="15.75" customHeight="1" x14ac:dyDescent="0.2"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11"/>
      <c r="Z7" s="11"/>
    </row>
    <row r="8" spans="1:26" ht="15.75" customHeight="1" x14ac:dyDescent="0.2"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11"/>
      <c r="Z8" s="11"/>
    </row>
    <row r="9" spans="1:26" ht="15.75" customHeight="1" x14ac:dyDescent="0.2"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11"/>
      <c r="Z9" s="11"/>
    </row>
    <row r="10" spans="1:26" ht="15.75" customHeight="1" x14ac:dyDescent="0.2"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11"/>
      <c r="Z10" s="11"/>
    </row>
    <row r="11" spans="1:26" ht="15.75" customHeight="1" x14ac:dyDescent="0.2"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11"/>
      <c r="Z11" s="11"/>
    </row>
    <row r="12" spans="1:26" ht="15.75" customHeight="1" x14ac:dyDescent="0.2"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11"/>
      <c r="Z12" s="11"/>
    </row>
    <row r="13" spans="1:26" ht="15.75" customHeight="1" x14ac:dyDescent="0.2"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11"/>
      <c r="Z13" s="11"/>
    </row>
    <row r="14" spans="1:26" ht="15.75" customHeight="1" x14ac:dyDescent="0.2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11"/>
      <c r="Z14" s="11"/>
    </row>
    <row r="15" spans="1:26" ht="15.75" customHeight="1" x14ac:dyDescent="0.2"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11"/>
      <c r="Z15" s="11"/>
    </row>
    <row r="16" spans="1:26" ht="15.75" customHeight="1" x14ac:dyDescent="0.2"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11"/>
      <c r="Z16" s="11"/>
    </row>
    <row r="17" spans="5:26" ht="15.75" customHeight="1" x14ac:dyDescent="0.2"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11"/>
      <c r="Z17" s="11"/>
    </row>
    <row r="18" spans="5:26" ht="15.75" customHeight="1" x14ac:dyDescent="0.2"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11"/>
      <c r="Z18" s="11"/>
    </row>
    <row r="19" spans="5:26" ht="15.75" customHeight="1" x14ac:dyDescent="0.2"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11"/>
      <c r="Z19" s="11"/>
    </row>
    <row r="20" spans="5:26" ht="15.75" customHeight="1" x14ac:dyDescent="0.2"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11"/>
      <c r="Z20" s="11"/>
    </row>
    <row r="21" spans="5:26" ht="15.75" customHeight="1" x14ac:dyDescent="0.2"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11"/>
      <c r="Z21" s="11"/>
    </row>
    <row r="22" spans="5:26" ht="15.75" customHeight="1" x14ac:dyDescent="0.2"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11"/>
      <c r="Z22" s="11"/>
    </row>
    <row r="23" spans="5:26" ht="15.75" customHeight="1" x14ac:dyDescent="0.2"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11"/>
      <c r="Z23" s="11"/>
    </row>
    <row r="24" spans="5:26" ht="15.75" customHeight="1" x14ac:dyDescent="0.2"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11"/>
      <c r="Z24" s="11"/>
    </row>
    <row r="25" spans="5:26" ht="15.75" customHeight="1" x14ac:dyDescent="0.2"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11"/>
      <c r="Z25" s="11"/>
    </row>
    <row r="26" spans="5:26" ht="15.75" customHeight="1" x14ac:dyDescent="0.2"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11"/>
      <c r="Z26" s="11"/>
    </row>
    <row r="27" spans="5:26" ht="15.75" customHeight="1" x14ac:dyDescent="0.2"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11"/>
      <c r="Z27" s="11"/>
    </row>
    <row r="28" spans="5:26" ht="15.75" customHeight="1" x14ac:dyDescent="0.2"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11"/>
      <c r="Z28" s="11"/>
    </row>
    <row r="29" spans="5:26" ht="15.75" customHeight="1" x14ac:dyDescent="0.2"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11"/>
      <c r="Z29" s="11"/>
    </row>
    <row r="30" spans="5:26" ht="15.75" customHeight="1" x14ac:dyDescent="0.2"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11"/>
      <c r="Z30" s="11"/>
    </row>
    <row r="31" spans="5:26" ht="15.75" customHeight="1" x14ac:dyDescent="0.2"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11"/>
      <c r="Z31" s="11"/>
    </row>
    <row r="32" spans="5:26" ht="15.75" customHeight="1" x14ac:dyDescent="0.2"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11"/>
      <c r="Z32" s="11"/>
    </row>
    <row r="33" spans="5:26" ht="15.75" customHeight="1" x14ac:dyDescent="0.2"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11"/>
      <c r="Z33" s="11"/>
    </row>
    <row r="34" spans="5:26" ht="15.75" customHeight="1" x14ac:dyDescent="0.2"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11"/>
      <c r="Z34" s="11"/>
    </row>
    <row r="35" spans="5:26" ht="15.75" customHeight="1" x14ac:dyDescent="0.2"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11"/>
      <c r="Z35" s="11"/>
    </row>
    <row r="36" spans="5:26" ht="15.75" customHeight="1" x14ac:dyDescent="0.2"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11"/>
      <c r="Z36" s="11"/>
    </row>
    <row r="37" spans="5:26" ht="15.75" customHeight="1" x14ac:dyDescent="0.2"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11"/>
      <c r="Z37" s="11"/>
    </row>
    <row r="38" spans="5:26" ht="15.75" customHeight="1" x14ac:dyDescent="0.2"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11"/>
      <c r="Z38" s="11"/>
    </row>
    <row r="39" spans="5:26" ht="15.75" customHeight="1" x14ac:dyDescent="0.2"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11"/>
      <c r="Z39" s="11"/>
    </row>
    <row r="40" spans="5:26" ht="15.75" customHeight="1" x14ac:dyDescent="0.2"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11"/>
      <c r="Z40" s="11"/>
    </row>
    <row r="41" spans="5:26" ht="15.75" customHeight="1" x14ac:dyDescent="0.2"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11"/>
      <c r="Z41" s="11"/>
    </row>
    <row r="42" spans="5:26" ht="15.75" customHeight="1" x14ac:dyDescent="0.2"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11"/>
      <c r="Z42" s="11"/>
    </row>
    <row r="43" spans="5:26" ht="15.75" customHeight="1" x14ac:dyDescent="0.2"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11"/>
      <c r="Z43" s="11"/>
    </row>
    <row r="44" spans="5:26" ht="15.75" customHeight="1" x14ac:dyDescent="0.2"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11"/>
      <c r="Z44" s="11"/>
    </row>
    <row r="45" spans="5:26" ht="15.75" customHeight="1" x14ac:dyDescent="0.2"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11"/>
      <c r="Z45" s="11"/>
    </row>
    <row r="46" spans="5:26" ht="15.75" customHeight="1" x14ac:dyDescent="0.2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11"/>
      <c r="Z46" s="11"/>
    </row>
    <row r="47" spans="5:26" ht="15.75" customHeight="1" x14ac:dyDescent="0.2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11"/>
      <c r="Z47" s="11"/>
    </row>
    <row r="48" spans="5:26" ht="15.75" customHeight="1" x14ac:dyDescent="0.2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11"/>
      <c r="Z48" s="11"/>
    </row>
    <row r="49" spans="5:26" ht="15.75" customHeight="1" x14ac:dyDescent="0.2"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11"/>
      <c r="Z49" s="11"/>
    </row>
    <row r="50" spans="5:26" ht="15.75" customHeight="1" x14ac:dyDescent="0.2"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11"/>
      <c r="Z50" s="11"/>
    </row>
    <row r="51" spans="5:26" ht="15.75" customHeight="1" x14ac:dyDescent="0.2"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11"/>
      <c r="Z51" s="11"/>
    </row>
    <row r="52" spans="5:26" ht="15.75" customHeight="1" x14ac:dyDescent="0.2"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11"/>
      <c r="Z52" s="11"/>
    </row>
    <row r="53" spans="5:26" ht="15.75" customHeight="1" x14ac:dyDescent="0.2"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11"/>
      <c r="Z53" s="11"/>
    </row>
    <row r="54" spans="5:26" ht="15.75" customHeight="1" x14ac:dyDescent="0.2"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11"/>
      <c r="Z54" s="11"/>
    </row>
    <row r="55" spans="5:26" ht="15.75" customHeight="1" x14ac:dyDescent="0.2"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11"/>
      <c r="Z55" s="11"/>
    </row>
    <row r="56" spans="5:26" ht="15.75" customHeight="1" x14ac:dyDescent="0.2"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11"/>
      <c r="Z56" s="11"/>
    </row>
    <row r="57" spans="5:26" ht="15.75" customHeight="1" x14ac:dyDescent="0.2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11"/>
      <c r="Z57" s="11"/>
    </row>
    <row r="58" spans="5:26" ht="15.75" customHeight="1" x14ac:dyDescent="0.2"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11"/>
      <c r="Z58" s="11"/>
    </row>
    <row r="59" spans="5:26" ht="15.75" customHeight="1" x14ac:dyDescent="0.2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11"/>
      <c r="Z59" s="11"/>
    </row>
    <row r="60" spans="5:26" ht="15.75" customHeight="1" x14ac:dyDescent="0.2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11"/>
      <c r="Z60" s="11"/>
    </row>
    <row r="61" spans="5:26" ht="15.75" customHeight="1" x14ac:dyDescent="0.2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11"/>
      <c r="Z61" s="11"/>
    </row>
    <row r="62" spans="5:26" ht="15.75" customHeight="1" x14ac:dyDescent="0.2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11"/>
      <c r="Z62" s="11"/>
    </row>
    <row r="63" spans="5:26" ht="15.75" customHeight="1" x14ac:dyDescent="0.2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11"/>
      <c r="Z63" s="11"/>
    </row>
    <row r="64" spans="5:26" ht="15.75" customHeight="1" x14ac:dyDescent="0.2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11"/>
      <c r="Z64" s="11"/>
    </row>
    <row r="65" spans="5:26" ht="15.75" customHeight="1" x14ac:dyDescent="0.2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11"/>
      <c r="Z65" s="11"/>
    </row>
    <row r="66" spans="5:26" ht="15.75" customHeight="1" x14ac:dyDescent="0.2"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11"/>
      <c r="Z66" s="11"/>
    </row>
    <row r="67" spans="5:26" ht="15.75" customHeight="1" x14ac:dyDescent="0.2"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11"/>
      <c r="Z67" s="11"/>
    </row>
    <row r="68" spans="5:26" ht="15.75" customHeight="1" x14ac:dyDescent="0.2"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11"/>
      <c r="Z68" s="11"/>
    </row>
    <row r="69" spans="5:26" ht="15.75" customHeight="1" x14ac:dyDescent="0.2"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11"/>
      <c r="Z69" s="11"/>
    </row>
    <row r="70" spans="5:26" ht="15.75" customHeight="1" x14ac:dyDescent="0.2"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11"/>
      <c r="Z70" s="11"/>
    </row>
    <row r="71" spans="5:26" ht="15.75" customHeight="1" x14ac:dyDescent="0.2"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11"/>
      <c r="Z71" s="11"/>
    </row>
    <row r="72" spans="5:26" ht="15.75" customHeight="1" x14ac:dyDescent="0.2"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11"/>
      <c r="Z72" s="11"/>
    </row>
    <row r="73" spans="5:26" ht="15.75" customHeight="1" x14ac:dyDescent="0.2"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11"/>
      <c r="Z73" s="11"/>
    </row>
    <row r="74" spans="5:26" ht="15.75" customHeight="1" x14ac:dyDescent="0.2"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11"/>
      <c r="Z74" s="11"/>
    </row>
    <row r="75" spans="5:26" ht="15.75" customHeight="1" x14ac:dyDescent="0.2"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11"/>
      <c r="Z75" s="11"/>
    </row>
    <row r="76" spans="5:26" ht="15.75" customHeight="1" x14ac:dyDescent="0.2"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11"/>
      <c r="Z76" s="11"/>
    </row>
    <row r="77" spans="5:26" ht="15.75" customHeight="1" x14ac:dyDescent="0.2"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11"/>
      <c r="Z77" s="11"/>
    </row>
    <row r="78" spans="5:26" ht="15.75" customHeight="1" x14ac:dyDescent="0.2"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11"/>
      <c r="Z78" s="11"/>
    </row>
    <row r="79" spans="5:26" ht="15.75" customHeight="1" x14ac:dyDescent="0.2"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11"/>
      <c r="Z79" s="11"/>
    </row>
    <row r="80" spans="5:26" ht="15.75" customHeight="1" x14ac:dyDescent="0.2"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11"/>
      <c r="Z80" s="11"/>
    </row>
    <row r="81" spans="5:26" ht="15.75" customHeight="1" x14ac:dyDescent="0.2"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11"/>
      <c r="Z81" s="11"/>
    </row>
    <row r="82" spans="5:26" ht="15.75" customHeight="1" x14ac:dyDescent="0.2"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11"/>
      <c r="Z82" s="11"/>
    </row>
    <row r="83" spans="5:26" ht="15.75" customHeight="1" x14ac:dyDescent="0.2"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11"/>
      <c r="Z83" s="11"/>
    </row>
    <row r="84" spans="5:26" ht="15.75" customHeight="1" x14ac:dyDescent="0.2"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11"/>
      <c r="Z84" s="11"/>
    </row>
    <row r="85" spans="5:26" ht="15.75" customHeight="1" x14ac:dyDescent="0.2"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11"/>
      <c r="Z85" s="11"/>
    </row>
    <row r="86" spans="5:26" ht="15.75" customHeight="1" x14ac:dyDescent="0.2"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11"/>
      <c r="Z86" s="11"/>
    </row>
    <row r="87" spans="5:26" ht="15.75" customHeight="1" x14ac:dyDescent="0.2"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11"/>
      <c r="Z87" s="11"/>
    </row>
    <row r="88" spans="5:26" ht="15.75" customHeight="1" x14ac:dyDescent="0.2"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11"/>
      <c r="Z88" s="11"/>
    </row>
    <row r="89" spans="5:26" ht="15.75" customHeight="1" x14ac:dyDescent="0.2"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11"/>
      <c r="Z89" s="11"/>
    </row>
    <row r="90" spans="5:26" ht="15.75" customHeight="1" x14ac:dyDescent="0.2"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11"/>
      <c r="Z90" s="11"/>
    </row>
    <row r="91" spans="5:26" ht="15.75" customHeight="1" x14ac:dyDescent="0.2"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11"/>
      <c r="Z91" s="11"/>
    </row>
    <row r="92" spans="5:26" ht="15.75" customHeight="1" x14ac:dyDescent="0.2"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11"/>
      <c r="Z92" s="11"/>
    </row>
    <row r="93" spans="5:26" ht="15.75" customHeight="1" x14ac:dyDescent="0.2"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11"/>
      <c r="Z93" s="11"/>
    </row>
    <row r="94" spans="5:26" ht="15.75" customHeight="1" x14ac:dyDescent="0.2"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11"/>
      <c r="Z94" s="11"/>
    </row>
    <row r="95" spans="5:26" ht="15.75" customHeight="1" x14ac:dyDescent="0.2"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11"/>
      <c r="Z95" s="11"/>
    </row>
    <row r="96" spans="5:26" ht="15.75" customHeight="1" x14ac:dyDescent="0.2"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11"/>
      <c r="Z96" s="11"/>
    </row>
    <row r="97" spans="5:26" ht="15.75" customHeight="1" x14ac:dyDescent="0.2"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11"/>
      <c r="Z97" s="11"/>
    </row>
    <row r="98" spans="5:26" ht="15.75" customHeight="1" x14ac:dyDescent="0.2"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11"/>
      <c r="Z98" s="11"/>
    </row>
    <row r="99" spans="5:26" ht="15.75" customHeight="1" x14ac:dyDescent="0.2"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11"/>
      <c r="Z99" s="11"/>
    </row>
    <row r="100" spans="5:26" ht="15.75" customHeight="1" x14ac:dyDescent="0.2"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11"/>
      <c r="Z100" s="11"/>
    </row>
    <row r="101" spans="5:26" ht="15.75" customHeight="1" x14ac:dyDescent="0.2"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11"/>
      <c r="Z101" s="11"/>
    </row>
    <row r="102" spans="5:26" ht="15.75" customHeight="1" x14ac:dyDescent="0.2"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11"/>
      <c r="Z102" s="11"/>
    </row>
    <row r="103" spans="5:26" ht="15.75" customHeight="1" x14ac:dyDescent="0.2"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11"/>
      <c r="Z103" s="11"/>
    </row>
    <row r="104" spans="5:26" ht="15.75" customHeight="1" x14ac:dyDescent="0.2"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11"/>
      <c r="Z104" s="11"/>
    </row>
    <row r="105" spans="5:26" ht="15.75" customHeight="1" x14ac:dyDescent="0.2"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11"/>
      <c r="Z105" s="11"/>
    </row>
    <row r="106" spans="5:26" ht="15.75" customHeight="1" x14ac:dyDescent="0.2"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11"/>
      <c r="Z106" s="11"/>
    </row>
    <row r="107" spans="5:26" ht="15.75" customHeight="1" x14ac:dyDescent="0.2"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11"/>
      <c r="Z107" s="11"/>
    </row>
    <row r="108" spans="5:26" ht="15.75" customHeight="1" x14ac:dyDescent="0.2"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11"/>
      <c r="Z108" s="11"/>
    </row>
    <row r="109" spans="5:26" ht="15.75" customHeight="1" x14ac:dyDescent="0.2"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11"/>
      <c r="Z109" s="11"/>
    </row>
    <row r="110" spans="5:26" ht="15.75" customHeight="1" x14ac:dyDescent="0.2"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11"/>
      <c r="Z110" s="11"/>
    </row>
    <row r="111" spans="5:26" ht="15.75" customHeight="1" x14ac:dyDescent="0.2"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11"/>
      <c r="Z111" s="11"/>
    </row>
    <row r="112" spans="5:26" ht="15.75" customHeight="1" x14ac:dyDescent="0.2"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11"/>
      <c r="Z112" s="11"/>
    </row>
    <row r="113" spans="5:26" ht="15.75" customHeight="1" x14ac:dyDescent="0.2"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11"/>
      <c r="Z113" s="11"/>
    </row>
    <row r="114" spans="5:26" ht="15.75" customHeight="1" x14ac:dyDescent="0.2"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11"/>
      <c r="Z114" s="11"/>
    </row>
    <row r="115" spans="5:26" ht="15.75" customHeight="1" x14ac:dyDescent="0.2"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11"/>
      <c r="Z115" s="11"/>
    </row>
    <row r="116" spans="5:26" ht="15.75" customHeight="1" x14ac:dyDescent="0.2"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11"/>
      <c r="Z116" s="11"/>
    </row>
    <row r="117" spans="5:26" ht="15.75" customHeight="1" x14ac:dyDescent="0.2"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11"/>
      <c r="Z117" s="11"/>
    </row>
    <row r="118" spans="5:26" ht="15.75" customHeight="1" x14ac:dyDescent="0.2"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11"/>
      <c r="Z118" s="11"/>
    </row>
    <row r="119" spans="5:26" ht="15.75" customHeight="1" x14ac:dyDescent="0.2"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11"/>
      <c r="Z119" s="11"/>
    </row>
    <row r="120" spans="5:26" ht="15.75" customHeight="1" x14ac:dyDescent="0.2"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11"/>
      <c r="Z120" s="11"/>
    </row>
    <row r="121" spans="5:26" ht="15.75" customHeight="1" x14ac:dyDescent="0.2"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11"/>
      <c r="Z121" s="11"/>
    </row>
    <row r="122" spans="5:26" ht="15.75" customHeight="1" x14ac:dyDescent="0.2"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11"/>
      <c r="Z122" s="11"/>
    </row>
    <row r="123" spans="5:26" ht="15.75" customHeight="1" x14ac:dyDescent="0.2"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11"/>
      <c r="Z123" s="11"/>
    </row>
    <row r="124" spans="5:26" ht="15.75" customHeight="1" x14ac:dyDescent="0.2"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11"/>
      <c r="Z124" s="11"/>
    </row>
    <row r="125" spans="5:26" ht="15.75" customHeight="1" x14ac:dyDescent="0.2"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11"/>
      <c r="Z125" s="11"/>
    </row>
    <row r="126" spans="5:26" ht="15.75" customHeight="1" x14ac:dyDescent="0.2"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11"/>
      <c r="Z126" s="11"/>
    </row>
    <row r="127" spans="5:26" ht="15.75" customHeight="1" x14ac:dyDescent="0.2"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11"/>
      <c r="Z127" s="11"/>
    </row>
    <row r="128" spans="5:26" ht="15.75" customHeight="1" x14ac:dyDescent="0.2"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11"/>
      <c r="Z128" s="11"/>
    </row>
    <row r="129" spans="5:26" ht="15.75" customHeight="1" x14ac:dyDescent="0.2"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11"/>
      <c r="Z129" s="11"/>
    </row>
    <row r="130" spans="5:26" ht="15.75" customHeight="1" x14ac:dyDescent="0.2"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11"/>
      <c r="Z130" s="11"/>
    </row>
    <row r="131" spans="5:26" ht="15.75" customHeight="1" x14ac:dyDescent="0.2"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11"/>
      <c r="Z131" s="11"/>
    </row>
    <row r="132" spans="5:26" ht="15.75" customHeight="1" x14ac:dyDescent="0.2"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11"/>
      <c r="Z132" s="11"/>
    </row>
    <row r="133" spans="5:26" ht="15.75" customHeight="1" x14ac:dyDescent="0.2"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11"/>
      <c r="Z133" s="11"/>
    </row>
    <row r="134" spans="5:26" ht="15.75" customHeight="1" x14ac:dyDescent="0.2"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11"/>
      <c r="Z134" s="11"/>
    </row>
    <row r="135" spans="5:26" ht="15.75" customHeight="1" x14ac:dyDescent="0.2"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11"/>
      <c r="Z135" s="11"/>
    </row>
    <row r="136" spans="5:26" ht="15.75" customHeight="1" x14ac:dyDescent="0.2"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11"/>
      <c r="Z136" s="11"/>
    </row>
    <row r="137" spans="5:26" ht="15.75" customHeight="1" x14ac:dyDescent="0.2"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11"/>
      <c r="Z137" s="11"/>
    </row>
    <row r="138" spans="5:26" ht="15.75" customHeight="1" x14ac:dyDescent="0.2"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11"/>
      <c r="Z138" s="11"/>
    </row>
    <row r="139" spans="5:26" ht="15.75" customHeight="1" x14ac:dyDescent="0.2"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11"/>
      <c r="Z139" s="11"/>
    </row>
    <row r="140" spans="5:26" ht="15.75" customHeight="1" x14ac:dyDescent="0.2"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11"/>
      <c r="Z140" s="11"/>
    </row>
    <row r="141" spans="5:26" ht="15.75" customHeight="1" x14ac:dyDescent="0.2"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11"/>
      <c r="Z141" s="11"/>
    </row>
    <row r="142" spans="5:26" ht="15.75" customHeight="1" x14ac:dyDescent="0.2"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11"/>
      <c r="Z142" s="11"/>
    </row>
    <row r="143" spans="5:26" ht="15.75" customHeight="1" x14ac:dyDescent="0.2"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11"/>
      <c r="Z143" s="11"/>
    </row>
    <row r="144" spans="5:26" ht="15.75" customHeight="1" x14ac:dyDescent="0.2"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11"/>
      <c r="Z144" s="11"/>
    </row>
    <row r="145" spans="5:26" ht="15.75" customHeight="1" x14ac:dyDescent="0.2"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11"/>
      <c r="Z145" s="11"/>
    </row>
    <row r="146" spans="5:26" ht="15.75" customHeight="1" x14ac:dyDescent="0.2"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11"/>
      <c r="Z146" s="11"/>
    </row>
    <row r="147" spans="5:26" ht="15.75" customHeight="1" x14ac:dyDescent="0.2"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11"/>
      <c r="Z147" s="11"/>
    </row>
    <row r="148" spans="5:26" ht="15.75" customHeight="1" x14ac:dyDescent="0.2"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11"/>
      <c r="Z148" s="11"/>
    </row>
    <row r="149" spans="5:26" ht="15.75" customHeight="1" x14ac:dyDescent="0.2"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11"/>
      <c r="Z149" s="11"/>
    </row>
    <row r="150" spans="5:26" ht="15.75" customHeight="1" x14ac:dyDescent="0.2"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11"/>
      <c r="Z150" s="11"/>
    </row>
    <row r="151" spans="5:26" ht="15.75" customHeight="1" x14ac:dyDescent="0.2"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11"/>
      <c r="Z151" s="11"/>
    </row>
    <row r="152" spans="5:26" ht="15.75" customHeight="1" x14ac:dyDescent="0.2"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11"/>
      <c r="Z152" s="11"/>
    </row>
    <row r="153" spans="5:26" ht="15.75" customHeight="1" x14ac:dyDescent="0.2"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11"/>
      <c r="Z153" s="11"/>
    </row>
    <row r="154" spans="5:26" ht="15.75" customHeight="1" x14ac:dyDescent="0.2"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11"/>
      <c r="Z154" s="11"/>
    </row>
    <row r="155" spans="5:26" ht="15.75" customHeight="1" x14ac:dyDescent="0.2"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11"/>
      <c r="Z155" s="11"/>
    </row>
    <row r="156" spans="5:26" ht="15.75" customHeight="1" x14ac:dyDescent="0.2"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11"/>
      <c r="Z156" s="11"/>
    </row>
    <row r="157" spans="5:26" ht="15.75" customHeight="1" x14ac:dyDescent="0.2"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11"/>
      <c r="Z157" s="11"/>
    </row>
    <row r="158" spans="5:26" ht="15.75" customHeight="1" x14ac:dyDescent="0.2"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11"/>
      <c r="Z158" s="11"/>
    </row>
    <row r="159" spans="5:26" ht="15.75" customHeight="1" x14ac:dyDescent="0.2"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11"/>
      <c r="Z159" s="11"/>
    </row>
    <row r="160" spans="5:26" ht="15.75" customHeight="1" x14ac:dyDescent="0.2"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11"/>
      <c r="Z160" s="11"/>
    </row>
    <row r="161" spans="5:26" ht="15.75" customHeight="1" x14ac:dyDescent="0.2"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11"/>
      <c r="Z161" s="11"/>
    </row>
    <row r="162" spans="5:26" ht="15.75" customHeight="1" x14ac:dyDescent="0.2"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11"/>
      <c r="Z162" s="11"/>
    </row>
    <row r="163" spans="5:26" ht="15.75" customHeight="1" x14ac:dyDescent="0.2"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11"/>
      <c r="Z163" s="11"/>
    </row>
    <row r="164" spans="5:26" ht="15.75" customHeight="1" x14ac:dyDescent="0.2"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11"/>
      <c r="Z164" s="11"/>
    </row>
    <row r="165" spans="5:26" ht="15.75" customHeight="1" x14ac:dyDescent="0.2"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11"/>
      <c r="Z165" s="11"/>
    </row>
    <row r="166" spans="5:26" ht="15.75" customHeight="1" x14ac:dyDescent="0.2"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11"/>
      <c r="Z166" s="11"/>
    </row>
    <row r="167" spans="5:26" ht="15.75" customHeight="1" x14ac:dyDescent="0.2"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11"/>
      <c r="Z167" s="11"/>
    </row>
    <row r="168" spans="5:26" ht="15.75" customHeight="1" x14ac:dyDescent="0.2"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11"/>
      <c r="Z168" s="11"/>
    </row>
    <row r="169" spans="5:26" ht="15.75" customHeight="1" x14ac:dyDescent="0.2"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11"/>
      <c r="Z169" s="11"/>
    </row>
    <row r="170" spans="5:26" ht="15.75" customHeight="1" x14ac:dyDescent="0.2"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11"/>
      <c r="Z170" s="11"/>
    </row>
    <row r="171" spans="5:26" ht="15.75" customHeight="1" x14ac:dyDescent="0.2"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11"/>
      <c r="Z171" s="11"/>
    </row>
    <row r="172" spans="5:26" ht="15.75" customHeight="1" x14ac:dyDescent="0.2"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11"/>
      <c r="Z172" s="11"/>
    </row>
    <row r="173" spans="5:26" ht="15.75" customHeight="1" x14ac:dyDescent="0.2"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11"/>
      <c r="Z173" s="11"/>
    </row>
    <row r="174" spans="5:26" ht="15.75" customHeight="1" x14ac:dyDescent="0.2"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11"/>
      <c r="Z174" s="11"/>
    </row>
    <row r="175" spans="5:26" ht="15.75" customHeight="1" x14ac:dyDescent="0.2"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11"/>
      <c r="Z175" s="11"/>
    </row>
    <row r="176" spans="5:26" ht="15.75" customHeight="1" x14ac:dyDescent="0.2"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11"/>
      <c r="Z176" s="11"/>
    </row>
    <row r="177" spans="5:26" ht="15.75" customHeight="1" x14ac:dyDescent="0.2"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11"/>
      <c r="Z177" s="11"/>
    </row>
    <row r="178" spans="5:26" ht="15.75" customHeight="1" x14ac:dyDescent="0.2"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11"/>
      <c r="Z178" s="11"/>
    </row>
    <row r="179" spans="5:26" ht="15.75" customHeight="1" x14ac:dyDescent="0.2"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11"/>
      <c r="Z179" s="11"/>
    </row>
    <row r="180" spans="5:26" ht="15.75" customHeight="1" x14ac:dyDescent="0.2"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11"/>
      <c r="Z180" s="11"/>
    </row>
    <row r="181" spans="5:26" ht="15.75" customHeight="1" x14ac:dyDescent="0.2"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11"/>
      <c r="Z181" s="11"/>
    </row>
    <row r="182" spans="5:26" ht="15.75" customHeight="1" x14ac:dyDescent="0.2"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11"/>
      <c r="Z182" s="11"/>
    </row>
    <row r="183" spans="5:26" ht="15.75" customHeight="1" x14ac:dyDescent="0.2"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11"/>
      <c r="Z183" s="11"/>
    </row>
    <row r="184" spans="5:26" ht="15.75" customHeight="1" x14ac:dyDescent="0.2"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11"/>
      <c r="Z184" s="11"/>
    </row>
    <row r="185" spans="5:26" ht="15.75" customHeight="1" x14ac:dyDescent="0.2"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11"/>
      <c r="Z185" s="11"/>
    </row>
    <row r="186" spans="5:26" ht="15.75" customHeight="1" x14ac:dyDescent="0.2"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11"/>
      <c r="Z186" s="11"/>
    </row>
    <row r="187" spans="5:26" ht="15.75" customHeight="1" x14ac:dyDescent="0.2"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11"/>
      <c r="Z187" s="11"/>
    </row>
    <row r="188" spans="5:26" ht="15.75" customHeight="1" x14ac:dyDescent="0.2"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11"/>
      <c r="Z188" s="11"/>
    </row>
    <row r="189" spans="5:26" ht="15.75" customHeight="1" x14ac:dyDescent="0.2"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11"/>
      <c r="Z189" s="11"/>
    </row>
    <row r="190" spans="5:26" ht="15.75" customHeight="1" x14ac:dyDescent="0.2"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11"/>
      <c r="Z190" s="11"/>
    </row>
    <row r="191" spans="5:26" ht="15.75" customHeight="1" x14ac:dyDescent="0.2"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11"/>
      <c r="Z191" s="11"/>
    </row>
    <row r="192" spans="5:26" ht="15.75" customHeight="1" x14ac:dyDescent="0.2"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11"/>
      <c r="Z192" s="11"/>
    </row>
    <row r="193" spans="5:26" ht="15.75" customHeight="1" x14ac:dyDescent="0.2"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11"/>
      <c r="Z193" s="11"/>
    </row>
    <row r="194" spans="5:26" ht="15.75" customHeight="1" x14ac:dyDescent="0.2"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11"/>
      <c r="Z194" s="11"/>
    </row>
    <row r="195" spans="5:26" ht="15.75" customHeight="1" x14ac:dyDescent="0.2"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11"/>
      <c r="Z195" s="11"/>
    </row>
    <row r="196" spans="5:26" ht="15.75" customHeight="1" x14ac:dyDescent="0.2"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11"/>
      <c r="Z196" s="11"/>
    </row>
    <row r="197" spans="5:26" ht="15.75" customHeight="1" x14ac:dyDescent="0.2"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11"/>
      <c r="Z197" s="11"/>
    </row>
    <row r="198" spans="5:26" ht="15.75" customHeight="1" x14ac:dyDescent="0.2"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11"/>
      <c r="Z198" s="11"/>
    </row>
    <row r="199" spans="5:26" ht="15.75" customHeight="1" x14ac:dyDescent="0.2"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11"/>
      <c r="Z199" s="11"/>
    </row>
    <row r="200" spans="5:26" ht="15.75" customHeight="1" x14ac:dyDescent="0.2"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11"/>
      <c r="Z200" s="11"/>
    </row>
    <row r="201" spans="5:26" ht="15.75" customHeight="1" x14ac:dyDescent="0.2"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11"/>
      <c r="Z201" s="11"/>
    </row>
    <row r="202" spans="5:26" ht="15.75" customHeight="1" x14ac:dyDescent="0.2"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11"/>
      <c r="Z202" s="11"/>
    </row>
    <row r="203" spans="5:26" ht="15.75" customHeight="1" x14ac:dyDescent="0.2"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11"/>
      <c r="Z203" s="11"/>
    </row>
    <row r="204" spans="5:26" ht="15.75" customHeight="1" x14ac:dyDescent="0.2"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11"/>
      <c r="Z204" s="11"/>
    </row>
    <row r="205" spans="5:26" ht="15.75" customHeight="1" x14ac:dyDescent="0.2"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11"/>
      <c r="Z205" s="11"/>
    </row>
    <row r="206" spans="5:26" ht="15.75" customHeight="1" x14ac:dyDescent="0.2"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11"/>
      <c r="Z206" s="11"/>
    </row>
    <row r="207" spans="5:26" ht="15.75" customHeight="1" x14ac:dyDescent="0.2"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11"/>
      <c r="Z207" s="11"/>
    </row>
    <row r="208" spans="5:26" ht="15.75" customHeight="1" x14ac:dyDescent="0.2"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11"/>
      <c r="Z208" s="11"/>
    </row>
    <row r="209" spans="5:26" ht="15.75" customHeight="1" x14ac:dyDescent="0.2"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11"/>
      <c r="Z209" s="11"/>
    </row>
    <row r="210" spans="5:26" ht="15.75" customHeight="1" x14ac:dyDescent="0.2"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11"/>
      <c r="Z210" s="11"/>
    </row>
    <row r="211" spans="5:26" ht="15.75" customHeight="1" x14ac:dyDescent="0.2"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11"/>
      <c r="Z211" s="11"/>
    </row>
    <row r="212" spans="5:26" ht="15.75" customHeight="1" x14ac:dyDescent="0.2"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11"/>
      <c r="Z212" s="11"/>
    </row>
    <row r="213" spans="5:26" ht="15.75" customHeight="1" x14ac:dyDescent="0.2"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11"/>
      <c r="Z213" s="11"/>
    </row>
    <row r="214" spans="5:26" ht="15.75" customHeight="1" x14ac:dyDescent="0.2"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11"/>
      <c r="Z214" s="11"/>
    </row>
    <row r="215" spans="5:26" ht="15.75" customHeight="1" x14ac:dyDescent="0.2"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11"/>
      <c r="Z215" s="11"/>
    </row>
    <row r="216" spans="5:26" ht="15.75" customHeight="1" x14ac:dyDescent="0.2"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11"/>
      <c r="Z216" s="11"/>
    </row>
    <row r="217" spans="5:26" ht="15.75" customHeight="1" x14ac:dyDescent="0.2"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11"/>
      <c r="Z217" s="11"/>
    </row>
    <row r="218" spans="5:26" ht="15.75" customHeight="1" x14ac:dyDescent="0.2"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11"/>
      <c r="Z218" s="11"/>
    </row>
    <row r="219" spans="5:26" ht="15.75" customHeight="1" x14ac:dyDescent="0.2"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11"/>
      <c r="Z219" s="11"/>
    </row>
    <row r="220" spans="5:26" ht="15.75" customHeight="1" x14ac:dyDescent="0.2"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11"/>
      <c r="Z220" s="11"/>
    </row>
    <row r="221" spans="5:26" ht="15.75" customHeight="1" x14ac:dyDescent="0.2"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11"/>
      <c r="Z221" s="11"/>
    </row>
    <row r="222" spans="5:26" ht="15.75" customHeight="1" x14ac:dyDescent="0.2"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11"/>
      <c r="Z222" s="11"/>
    </row>
    <row r="223" spans="5:26" ht="15.75" customHeight="1" x14ac:dyDescent="0.2"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11"/>
      <c r="Z223" s="11"/>
    </row>
    <row r="224" spans="5:26" ht="15.75" customHeight="1" x14ac:dyDescent="0.2"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11"/>
      <c r="Z224" s="11"/>
    </row>
    <row r="225" spans="5:26" ht="15.75" customHeight="1" x14ac:dyDescent="0.2"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11"/>
      <c r="Z225" s="11"/>
    </row>
    <row r="226" spans="5:26" ht="15.75" customHeight="1" x14ac:dyDescent="0.2"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11"/>
      <c r="Z226" s="11"/>
    </row>
    <row r="227" spans="5:26" ht="15.75" customHeight="1" x14ac:dyDescent="0.2"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11"/>
      <c r="Z227" s="11"/>
    </row>
    <row r="228" spans="5:26" ht="15.75" customHeight="1" x14ac:dyDescent="0.2"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11"/>
      <c r="Z228" s="11"/>
    </row>
    <row r="229" spans="5:26" ht="15.75" customHeight="1" x14ac:dyDescent="0.2"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11"/>
      <c r="Z229" s="11"/>
    </row>
    <row r="230" spans="5:26" ht="15.75" customHeight="1" x14ac:dyDescent="0.2"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11"/>
      <c r="Z230" s="11"/>
    </row>
    <row r="231" spans="5:26" ht="15.75" customHeight="1" x14ac:dyDescent="0.2"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11"/>
      <c r="Z231" s="11"/>
    </row>
    <row r="232" spans="5:26" ht="15.75" customHeight="1" x14ac:dyDescent="0.2"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11"/>
      <c r="Z232" s="11"/>
    </row>
    <row r="233" spans="5:26" ht="15.75" customHeight="1" x14ac:dyDescent="0.2"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11"/>
      <c r="Z233" s="11"/>
    </row>
    <row r="234" spans="5:26" ht="15.75" customHeight="1" x14ac:dyDescent="0.2"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11"/>
      <c r="Z234" s="11"/>
    </row>
    <row r="235" spans="5:26" ht="15.75" customHeight="1" x14ac:dyDescent="0.2"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11"/>
      <c r="Z235" s="11"/>
    </row>
    <row r="236" spans="5:26" ht="15.75" customHeight="1" x14ac:dyDescent="0.2"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11"/>
      <c r="Z236" s="11"/>
    </row>
    <row r="237" spans="5:26" ht="15.75" customHeight="1" x14ac:dyDescent="0.2"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11"/>
      <c r="Z237" s="11"/>
    </row>
    <row r="238" spans="5:26" ht="15.75" customHeight="1" x14ac:dyDescent="0.2"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11"/>
      <c r="Z238" s="11"/>
    </row>
    <row r="239" spans="5:26" ht="15.75" customHeight="1" x14ac:dyDescent="0.2"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11"/>
      <c r="Z239" s="11"/>
    </row>
    <row r="240" spans="5:26" ht="15.75" customHeight="1" x14ac:dyDescent="0.2"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11"/>
      <c r="Z240" s="11"/>
    </row>
    <row r="241" spans="5:26" ht="15.75" customHeight="1" x14ac:dyDescent="0.2"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11"/>
      <c r="Z241" s="11"/>
    </row>
    <row r="242" spans="5:26" ht="15.75" customHeight="1" x14ac:dyDescent="0.2"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11"/>
      <c r="Z242" s="11"/>
    </row>
    <row r="243" spans="5:26" ht="15.75" customHeight="1" x14ac:dyDescent="0.2"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11"/>
      <c r="Z243" s="11"/>
    </row>
    <row r="244" spans="5:26" ht="15.75" customHeight="1" x14ac:dyDescent="0.2"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11"/>
      <c r="Z244" s="11"/>
    </row>
    <row r="245" spans="5:26" ht="15.75" customHeight="1" x14ac:dyDescent="0.2"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11"/>
      <c r="Z245" s="11"/>
    </row>
    <row r="246" spans="5:26" ht="15.75" customHeight="1" x14ac:dyDescent="0.2"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11"/>
      <c r="Z246" s="11"/>
    </row>
    <row r="247" spans="5:26" ht="15.75" customHeight="1" x14ac:dyDescent="0.2"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11"/>
      <c r="Z247" s="11"/>
    </row>
    <row r="248" spans="5:26" ht="15.75" customHeight="1" x14ac:dyDescent="0.2"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11"/>
      <c r="Z248" s="11"/>
    </row>
    <row r="249" spans="5:26" ht="15.75" customHeight="1" x14ac:dyDescent="0.2"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11"/>
      <c r="Z249" s="11"/>
    </row>
    <row r="250" spans="5:26" ht="15.75" customHeight="1" x14ac:dyDescent="0.2"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11"/>
      <c r="Z250" s="11"/>
    </row>
    <row r="251" spans="5:26" ht="15.75" customHeight="1" x14ac:dyDescent="0.2"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11"/>
      <c r="Z251" s="11"/>
    </row>
    <row r="252" spans="5:26" ht="15.75" customHeight="1" x14ac:dyDescent="0.2"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11"/>
      <c r="Z252" s="11"/>
    </row>
    <row r="253" spans="5:26" ht="15.75" customHeight="1" x14ac:dyDescent="0.2"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11"/>
      <c r="Z253" s="11"/>
    </row>
    <row r="254" spans="5:26" ht="15.75" customHeight="1" x14ac:dyDescent="0.2"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11"/>
      <c r="Z254" s="11"/>
    </row>
    <row r="255" spans="5:26" ht="15.75" customHeight="1" x14ac:dyDescent="0.2"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11"/>
      <c r="Z255" s="11"/>
    </row>
    <row r="256" spans="5:26" ht="15.75" customHeight="1" x14ac:dyDescent="0.2"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11"/>
      <c r="Z256" s="11"/>
    </row>
    <row r="257" spans="5:26" ht="15.75" customHeight="1" x14ac:dyDescent="0.2"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11"/>
      <c r="Z257" s="11"/>
    </row>
    <row r="258" spans="5:26" ht="15.75" customHeight="1" x14ac:dyDescent="0.2"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11"/>
      <c r="Z258" s="11"/>
    </row>
    <row r="259" spans="5:26" ht="15.75" customHeight="1" x14ac:dyDescent="0.2"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11"/>
      <c r="Z259" s="11"/>
    </row>
    <row r="260" spans="5:26" ht="15.75" customHeight="1" x14ac:dyDescent="0.2"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11"/>
      <c r="Z260" s="11"/>
    </row>
    <row r="261" spans="5:26" ht="15.75" customHeight="1" x14ac:dyDescent="0.2"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11"/>
      <c r="Z261" s="11"/>
    </row>
    <row r="262" spans="5:26" ht="15.75" customHeight="1" x14ac:dyDescent="0.2"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11"/>
      <c r="Z262" s="11"/>
    </row>
    <row r="263" spans="5:26" ht="15.75" customHeight="1" x14ac:dyDescent="0.2"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11"/>
      <c r="Z263" s="11"/>
    </row>
    <row r="264" spans="5:26" ht="15.75" customHeight="1" x14ac:dyDescent="0.2"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11"/>
      <c r="Z264" s="11"/>
    </row>
    <row r="265" spans="5:26" ht="15.75" customHeight="1" x14ac:dyDescent="0.2"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11"/>
      <c r="Z265" s="11"/>
    </row>
    <row r="266" spans="5:26" ht="15.75" customHeight="1" x14ac:dyDescent="0.2"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11"/>
      <c r="Z266" s="11"/>
    </row>
    <row r="267" spans="5:26" ht="15.75" customHeight="1" x14ac:dyDescent="0.2"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11"/>
      <c r="Z267" s="11"/>
    </row>
    <row r="268" spans="5:26" ht="15.75" customHeight="1" x14ac:dyDescent="0.2"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11"/>
      <c r="Z268" s="11"/>
    </row>
    <row r="269" spans="5:26" ht="15.75" customHeight="1" x14ac:dyDescent="0.2"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11"/>
      <c r="Z269" s="11"/>
    </row>
    <row r="270" spans="5:26" ht="15.75" customHeight="1" x14ac:dyDescent="0.2"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11"/>
      <c r="Z270" s="11"/>
    </row>
    <row r="271" spans="5:26" ht="15.75" customHeight="1" x14ac:dyDescent="0.2"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11"/>
      <c r="Z271" s="11"/>
    </row>
    <row r="272" spans="5:26" ht="15.75" customHeight="1" x14ac:dyDescent="0.2"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11"/>
      <c r="Z272" s="11"/>
    </row>
    <row r="273" spans="5:26" ht="15.75" customHeight="1" x14ac:dyDescent="0.2"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11"/>
      <c r="Z273" s="11"/>
    </row>
    <row r="274" spans="5:26" ht="15.75" customHeight="1" x14ac:dyDescent="0.2"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11"/>
      <c r="Z274" s="11"/>
    </row>
    <row r="275" spans="5:26" ht="15.75" customHeight="1" x14ac:dyDescent="0.2"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11"/>
      <c r="Z275" s="11"/>
    </row>
    <row r="276" spans="5:26" ht="15.75" customHeight="1" x14ac:dyDescent="0.2"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11"/>
      <c r="Z276" s="11"/>
    </row>
    <row r="277" spans="5:26" ht="15.75" customHeight="1" x14ac:dyDescent="0.2"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11"/>
      <c r="Z277" s="11"/>
    </row>
    <row r="278" spans="5:26" ht="15.75" customHeight="1" x14ac:dyDescent="0.2"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11"/>
      <c r="Z278" s="11"/>
    </row>
    <row r="279" spans="5:26" ht="15.75" customHeight="1" x14ac:dyDescent="0.2"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11"/>
      <c r="Z279" s="11"/>
    </row>
    <row r="280" spans="5:26" ht="15.75" customHeight="1" x14ac:dyDescent="0.2"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11"/>
      <c r="Z280" s="11"/>
    </row>
    <row r="281" spans="5:26" ht="15.75" customHeight="1" x14ac:dyDescent="0.2"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11"/>
      <c r="Z281" s="11"/>
    </row>
    <row r="282" spans="5:26" ht="15.75" customHeight="1" x14ac:dyDescent="0.2"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11"/>
      <c r="Z282" s="11"/>
    </row>
    <row r="283" spans="5:26" ht="15.75" customHeight="1" x14ac:dyDescent="0.2"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11"/>
      <c r="Z283" s="11"/>
    </row>
    <row r="284" spans="5:26" ht="15.75" customHeight="1" x14ac:dyDescent="0.2"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11"/>
      <c r="Z284" s="11"/>
    </row>
    <row r="285" spans="5:26" ht="15.75" customHeight="1" x14ac:dyDescent="0.2"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11"/>
      <c r="Z285" s="11"/>
    </row>
    <row r="286" spans="5:26" ht="15.75" customHeight="1" x14ac:dyDescent="0.2"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11"/>
      <c r="Z286" s="11"/>
    </row>
    <row r="287" spans="5:26" ht="15.75" customHeight="1" x14ac:dyDescent="0.2"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11"/>
      <c r="Z287" s="11"/>
    </row>
    <row r="288" spans="5:26" ht="15.75" customHeight="1" x14ac:dyDescent="0.2"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11"/>
      <c r="Z288" s="11"/>
    </row>
    <row r="289" spans="5:26" ht="15.75" customHeight="1" x14ac:dyDescent="0.2"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11"/>
      <c r="Z289" s="11"/>
    </row>
    <row r="290" spans="5:26" ht="15.75" customHeight="1" x14ac:dyDescent="0.2"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11"/>
      <c r="Z290" s="11"/>
    </row>
    <row r="291" spans="5:26" ht="15.75" customHeight="1" x14ac:dyDescent="0.2"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11"/>
      <c r="Z291" s="11"/>
    </row>
    <row r="292" spans="5:26" ht="15.75" customHeight="1" x14ac:dyDescent="0.2"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11"/>
      <c r="Z292" s="11"/>
    </row>
    <row r="293" spans="5:26" ht="15.75" customHeight="1" x14ac:dyDescent="0.2"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11"/>
      <c r="Z293" s="11"/>
    </row>
    <row r="294" spans="5:26" ht="15.75" customHeight="1" x14ac:dyDescent="0.2"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11"/>
      <c r="Z294" s="11"/>
    </row>
    <row r="295" spans="5:26" ht="15.75" customHeight="1" x14ac:dyDescent="0.2"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11"/>
      <c r="Z295" s="11"/>
    </row>
    <row r="296" spans="5:26" ht="15.75" customHeight="1" x14ac:dyDescent="0.2"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11"/>
      <c r="Z296" s="11"/>
    </row>
    <row r="297" spans="5:26" ht="15.75" customHeight="1" x14ac:dyDescent="0.2"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11"/>
      <c r="Z297" s="11"/>
    </row>
    <row r="298" spans="5:26" ht="15.75" customHeight="1" x14ac:dyDescent="0.2"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11"/>
      <c r="Z298" s="11"/>
    </row>
    <row r="299" spans="5:26" ht="15.75" customHeight="1" x14ac:dyDescent="0.2"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11"/>
      <c r="Z299" s="11"/>
    </row>
    <row r="300" spans="5:26" ht="15.75" customHeight="1" x14ac:dyDescent="0.2"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11"/>
      <c r="Z300" s="11"/>
    </row>
    <row r="301" spans="5:26" ht="15.75" customHeight="1" x14ac:dyDescent="0.2"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11"/>
      <c r="Z301" s="11"/>
    </row>
    <row r="302" spans="5:26" ht="15.75" customHeight="1" x14ac:dyDescent="0.2"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11"/>
      <c r="Z302" s="11"/>
    </row>
    <row r="303" spans="5:26" ht="15.75" customHeight="1" x14ac:dyDescent="0.2"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11"/>
      <c r="Z303" s="11"/>
    </row>
    <row r="304" spans="5:26" ht="15.75" customHeight="1" x14ac:dyDescent="0.2"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11"/>
      <c r="Z304" s="11"/>
    </row>
    <row r="305" spans="5:26" ht="15.75" customHeight="1" x14ac:dyDescent="0.2"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11"/>
      <c r="Z305" s="11"/>
    </row>
    <row r="306" spans="5:26" ht="15.75" customHeight="1" x14ac:dyDescent="0.2"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11"/>
      <c r="Z306" s="11"/>
    </row>
    <row r="307" spans="5:26" ht="15.75" customHeight="1" x14ac:dyDescent="0.2"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11"/>
      <c r="Z307" s="11"/>
    </row>
    <row r="308" spans="5:26" ht="15.75" customHeight="1" x14ac:dyDescent="0.2"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11"/>
      <c r="Z308" s="11"/>
    </row>
    <row r="309" spans="5:26" ht="15.75" customHeight="1" x14ac:dyDescent="0.2"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11"/>
      <c r="Z309" s="11"/>
    </row>
    <row r="310" spans="5:26" ht="15.75" customHeight="1" x14ac:dyDescent="0.2"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11"/>
      <c r="Z310" s="11"/>
    </row>
    <row r="311" spans="5:26" ht="15.75" customHeight="1" x14ac:dyDescent="0.2"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11"/>
      <c r="Z311" s="11"/>
    </row>
    <row r="312" spans="5:26" ht="15.75" customHeight="1" x14ac:dyDescent="0.2"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11"/>
      <c r="Z312" s="11"/>
    </row>
    <row r="313" spans="5:26" ht="15.75" customHeight="1" x14ac:dyDescent="0.2"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11"/>
      <c r="Z313" s="11"/>
    </row>
    <row r="314" spans="5:26" ht="15.75" customHeight="1" x14ac:dyDescent="0.2"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11"/>
      <c r="Z314" s="11"/>
    </row>
    <row r="315" spans="5:26" ht="15.75" customHeight="1" x14ac:dyDescent="0.2"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11"/>
      <c r="Z315" s="11"/>
    </row>
    <row r="316" spans="5:26" ht="15.75" customHeight="1" x14ac:dyDescent="0.2"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11"/>
      <c r="Z316" s="11"/>
    </row>
    <row r="317" spans="5:26" ht="15.75" customHeight="1" x14ac:dyDescent="0.2"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11"/>
      <c r="Z317" s="11"/>
    </row>
    <row r="318" spans="5:26" ht="15.75" customHeight="1" x14ac:dyDescent="0.2"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11"/>
      <c r="Z318" s="11"/>
    </row>
    <row r="319" spans="5:26" ht="15.75" customHeight="1" x14ac:dyDescent="0.2"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11"/>
      <c r="Z319" s="11"/>
    </row>
    <row r="320" spans="5:26" ht="15.75" customHeight="1" x14ac:dyDescent="0.2"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11"/>
      <c r="Z320" s="11"/>
    </row>
    <row r="321" spans="5:26" ht="15.75" customHeight="1" x14ac:dyDescent="0.2"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11"/>
      <c r="Z321" s="11"/>
    </row>
    <row r="322" spans="5:26" ht="15.75" customHeight="1" x14ac:dyDescent="0.2"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11"/>
      <c r="Z322" s="11"/>
    </row>
    <row r="323" spans="5:26" ht="15.75" customHeight="1" x14ac:dyDescent="0.2"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11"/>
      <c r="Z323" s="11"/>
    </row>
    <row r="324" spans="5:26" ht="15.75" customHeight="1" x14ac:dyDescent="0.2"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11"/>
      <c r="Z324" s="11"/>
    </row>
    <row r="325" spans="5:26" ht="15.75" customHeight="1" x14ac:dyDescent="0.2"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11"/>
      <c r="Z325" s="11"/>
    </row>
    <row r="326" spans="5:26" ht="15.75" customHeight="1" x14ac:dyDescent="0.2"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11"/>
      <c r="Z326" s="11"/>
    </row>
    <row r="327" spans="5:26" ht="15.75" customHeight="1" x14ac:dyDescent="0.2"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11"/>
      <c r="Z327" s="11"/>
    </row>
    <row r="328" spans="5:26" ht="15.75" customHeight="1" x14ac:dyDescent="0.2"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11"/>
      <c r="Z328" s="11"/>
    </row>
    <row r="329" spans="5:26" ht="15.75" customHeight="1" x14ac:dyDescent="0.2"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11"/>
      <c r="Z329" s="11"/>
    </row>
    <row r="330" spans="5:26" ht="15.75" customHeight="1" x14ac:dyDescent="0.2"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11"/>
      <c r="Z330" s="11"/>
    </row>
    <row r="331" spans="5:26" ht="15.75" customHeight="1" x14ac:dyDescent="0.2"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11"/>
      <c r="Z331" s="11"/>
    </row>
    <row r="332" spans="5:26" ht="15.75" customHeight="1" x14ac:dyDescent="0.2"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11"/>
      <c r="Z332" s="11"/>
    </row>
    <row r="333" spans="5:26" ht="15.75" customHeight="1" x14ac:dyDescent="0.2"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11"/>
      <c r="Z333" s="11"/>
    </row>
    <row r="334" spans="5:26" ht="15.75" customHeight="1" x14ac:dyDescent="0.2"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11"/>
      <c r="Z334" s="11"/>
    </row>
    <row r="335" spans="5:26" ht="15.75" customHeight="1" x14ac:dyDescent="0.2"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11"/>
      <c r="Z335" s="11"/>
    </row>
    <row r="336" spans="5:26" ht="15.75" customHeight="1" x14ac:dyDescent="0.2"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11"/>
      <c r="Z336" s="11"/>
    </row>
    <row r="337" spans="5:26" ht="15.75" customHeight="1" x14ac:dyDescent="0.2"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11"/>
      <c r="Z337" s="11"/>
    </row>
    <row r="338" spans="5:26" ht="15.75" customHeight="1" x14ac:dyDescent="0.2"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11"/>
      <c r="Z338" s="11"/>
    </row>
    <row r="339" spans="5:26" ht="15.75" customHeight="1" x14ac:dyDescent="0.2"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11"/>
      <c r="Z339" s="11"/>
    </row>
    <row r="340" spans="5:26" ht="15.75" customHeight="1" x14ac:dyDescent="0.2"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11"/>
      <c r="Z340" s="11"/>
    </row>
    <row r="341" spans="5:26" ht="15.75" customHeight="1" x14ac:dyDescent="0.2"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11"/>
      <c r="Z341" s="11"/>
    </row>
    <row r="342" spans="5:26" ht="15.75" customHeight="1" x14ac:dyDescent="0.2"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11"/>
      <c r="Z342" s="11"/>
    </row>
    <row r="343" spans="5:26" ht="15.75" customHeight="1" x14ac:dyDescent="0.2"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11"/>
      <c r="Z343" s="11"/>
    </row>
    <row r="344" spans="5:26" ht="15.75" customHeight="1" x14ac:dyDescent="0.2"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11"/>
      <c r="Z344" s="11"/>
    </row>
    <row r="345" spans="5:26" ht="15.75" customHeight="1" x14ac:dyDescent="0.2"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11"/>
      <c r="Z345" s="11"/>
    </row>
    <row r="346" spans="5:26" ht="15.75" customHeight="1" x14ac:dyDescent="0.2"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11"/>
      <c r="Z346" s="11"/>
    </row>
    <row r="347" spans="5:26" ht="15.75" customHeight="1" x14ac:dyDescent="0.2"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11"/>
      <c r="Z347" s="11"/>
    </row>
    <row r="348" spans="5:26" ht="15.75" customHeight="1" x14ac:dyDescent="0.2"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11"/>
      <c r="Z348" s="11"/>
    </row>
    <row r="349" spans="5:26" ht="15.75" customHeight="1" x14ac:dyDescent="0.2"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11"/>
      <c r="Z349" s="11"/>
    </row>
    <row r="350" spans="5:26" ht="15.75" customHeight="1" x14ac:dyDescent="0.2"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11"/>
      <c r="Z350" s="11"/>
    </row>
    <row r="351" spans="5:26" ht="15.75" customHeight="1" x14ac:dyDescent="0.2"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11"/>
      <c r="Z351" s="11"/>
    </row>
    <row r="352" spans="5:26" ht="15.75" customHeight="1" x14ac:dyDescent="0.2"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11"/>
      <c r="Z352" s="11"/>
    </row>
    <row r="353" spans="5:26" ht="15.75" customHeight="1" x14ac:dyDescent="0.2"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11"/>
      <c r="Z353" s="11"/>
    </row>
    <row r="354" spans="5:26" ht="15.75" customHeight="1" x14ac:dyDescent="0.2"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11"/>
      <c r="Z354" s="11"/>
    </row>
    <row r="355" spans="5:26" ht="15.75" customHeight="1" x14ac:dyDescent="0.2"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11"/>
      <c r="Z355" s="11"/>
    </row>
    <row r="356" spans="5:26" ht="15.75" customHeight="1" x14ac:dyDescent="0.2"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11"/>
      <c r="Z356" s="11"/>
    </row>
    <row r="357" spans="5:26" ht="15.75" customHeight="1" x14ac:dyDescent="0.2"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11"/>
      <c r="Z357" s="11"/>
    </row>
    <row r="358" spans="5:26" ht="15.75" customHeight="1" x14ac:dyDescent="0.2"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11"/>
      <c r="Z358" s="11"/>
    </row>
    <row r="359" spans="5:26" ht="15.75" customHeight="1" x14ac:dyDescent="0.2"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11"/>
      <c r="Z359" s="11"/>
    </row>
    <row r="360" spans="5:26" ht="15.75" customHeight="1" x14ac:dyDescent="0.2"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11"/>
      <c r="Z360" s="11"/>
    </row>
    <row r="361" spans="5:26" ht="15.75" customHeight="1" x14ac:dyDescent="0.2"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11"/>
      <c r="Z361" s="11"/>
    </row>
    <row r="362" spans="5:26" ht="15.75" customHeight="1" x14ac:dyDescent="0.2"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11"/>
      <c r="Z362" s="11"/>
    </row>
    <row r="363" spans="5:26" ht="15.75" customHeight="1" x14ac:dyDescent="0.2"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11"/>
      <c r="Z363" s="11"/>
    </row>
    <row r="364" spans="5:26" ht="15.75" customHeight="1" x14ac:dyDescent="0.2"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11"/>
      <c r="Z364" s="11"/>
    </row>
    <row r="365" spans="5:26" ht="15.75" customHeight="1" x14ac:dyDescent="0.2"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11"/>
      <c r="Z365" s="11"/>
    </row>
    <row r="366" spans="5:26" ht="15.75" customHeight="1" x14ac:dyDescent="0.2"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11"/>
      <c r="Z366" s="11"/>
    </row>
    <row r="367" spans="5:26" ht="15.75" customHeight="1" x14ac:dyDescent="0.2"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11"/>
      <c r="Z367" s="11"/>
    </row>
    <row r="368" spans="5:26" ht="15.75" customHeight="1" x14ac:dyDescent="0.2"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11"/>
      <c r="Z368" s="11"/>
    </row>
    <row r="369" spans="5:26" ht="15.75" customHeight="1" x14ac:dyDescent="0.2"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11"/>
      <c r="Z369" s="11"/>
    </row>
    <row r="370" spans="5:26" ht="15.75" customHeight="1" x14ac:dyDescent="0.2"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11"/>
      <c r="Z370" s="11"/>
    </row>
    <row r="371" spans="5:26" ht="15.75" customHeight="1" x14ac:dyDescent="0.2"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11"/>
      <c r="Z371" s="11"/>
    </row>
    <row r="372" spans="5:26" ht="15.75" customHeight="1" x14ac:dyDescent="0.2"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11"/>
      <c r="Z372" s="11"/>
    </row>
    <row r="373" spans="5:26" ht="15.75" customHeight="1" x14ac:dyDescent="0.2"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11"/>
      <c r="Z373" s="11"/>
    </row>
    <row r="374" spans="5:26" ht="15.75" customHeight="1" x14ac:dyDescent="0.2"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11"/>
      <c r="Z374" s="11"/>
    </row>
    <row r="375" spans="5:26" ht="15.75" customHeight="1" x14ac:dyDescent="0.2"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11"/>
      <c r="Z375" s="11"/>
    </row>
    <row r="376" spans="5:26" ht="15.75" customHeight="1" x14ac:dyDescent="0.2"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11"/>
      <c r="Z376" s="11"/>
    </row>
    <row r="377" spans="5:26" ht="15.75" customHeight="1" x14ac:dyDescent="0.2"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11"/>
      <c r="Z377" s="11"/>
    </row>
    <row r="378" spans="5:26" ht="15.75" customHeight="1" x14ac:dyDescent="0.2"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11"/>
      <c r="Z378" s="11"/>
    </row>
    <row r="379" spans="5:26" ht="15.75" customHeight="1" x14ac:dyDescent="0.2"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11"/>
      <c r="Z379" s="11"/>
    </row>
    <row r="380" spans="5:26" ht="15.75" customHeight="1" x14ac:dyDescent="0.2"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11"/>
      <c r="Z380" s="11"/>
    </row>
    <row r="381" spans="5:26" ht="15.75" customHeight="1" x14ac:dyDescent="0.2"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11"/>
      <c r="Z381" s="11"/>
    </row>
    <row r="382" spans="5:26" ht="15.75" customHeight="1" x14ac:dyDescent="0.2"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11"/>
      <c r="Z382" s="11"/>
    </row>
    <row r="383" spans="5:26" ht="15.75" customHeight="1" x14ac:dyDescent="0.2"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11"/>
      <c r="Z383" s="11"/>
    </row>
    <row r="384" spans="5:26" ht="15.75" customHeight="1" x14ac:dyDescent="0.2"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11"/>
      <c r="Z384" s="11"/>
    </row>
    <row r="385" spans="5:26" ht="15.75" customHeight="1" x14ac:dyDescent="0.2"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11"/>
      <c r="Z385" s="11"/>
    </row>
    <row r="386" spans="5:26" ht="15.75" customHeight="1" x14ac:dyDescent="0.2"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11"/>
      <c r="Z386" s="11"/>
    </row>
    <row r="387" spans="5:26" ht="15.75" customHeight="1" x14ac:dyDescent="0.2"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11"/>
      <c r="Z387" s="11"/>
    </row>
    <row r="388" spans="5:26" ht="15.75" customHeight="1" x14ac:dyDescent="0.2"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11"/>
      <c r="Z388" s="11"/>
    </row>
    <row r="389" spans="5:26" ht="15.75" customHeight="1" x14ac:dyDescent="0.2"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11"/>
      <c r="Z389" s="11"/>
    </row>
    <row r="390" spans="5:26" ht="15.75" customHeight="1" x14ac:dyDescent="0.2"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11"/>
      <c r="Z390" s="11"/>
    </row>
    <row r="391" spans="5:26" ht="15.75" customHeight="1" x14ac:dyDescent="0.2"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11"/>
      <c r="Z391" s="11"/>
    </row>
    <row r="392" spans="5:26" ht="15.75" customHeight="1" x14ac:dyDescent="0.2"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11"/>
      <c r="Z392" s="11"/>
    </row>
    <row r="393" spans="5:26" ht="15.75" customHeight="1" x14ac:dyDescent="0.2"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11"/>
      <c r="Z393" s="11"/>
    </row>
    <row r="394" spans="5:26" ht="15.75" customHeight="1" x14ac:dyDescent="0.2"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11"/>
      <c r="Z394" s="11"/>
    </row>
    <row r="395" spans="5:26" ht="15.75" customHeight="1" x14ac:dyDescent="0.2"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11"/>
      <c r="Z395" s="11"/>
    </row>
    <row r="396" spans="5:26" ht="15.75" customHeight="1" x14ac:dyDescent="0.2"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11"/>
      <c r="Z396" s="11"/>
    </row>
    <row r="397" spans="5:26" ht="15.75" customHeight="1" x14ac:dyDescent="0.2"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11"/>
      <c r="Z397" s="11"/>
    </row>
    <row r="398" spans="5:26" ht="15.75" customHeight="1" x14ac:dyDescent="0.2"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11"/>
      <c r="Z398" s="11"/>
    </row>
    <row r="399" spans="5:26" ht="15.75" customHeight="1" x14ac:dyDescent="0.2"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11"/>
      <c r="Z399" s="11"/>
    </row>
    <row r="400" spans="5:26" ht="15.75" customHeight="1" x14ac:dyDescent="0.2"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11"/>
      <c r="Z400" s="11"/>
    </row>
    <row r="401" spans="5:26" ht="15.75" customHeight="1" x14ac:dyDescent="0.2"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11"/>
      <c r="Z401" s="11"/>
    </row>
    <row r="402" spans="5:26" ht="15.75" customHeight="1" x14ac:dyDescent="0.2"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11"/>
      <c r="Z402" s="11"/>
    </row>
    <row r="403" spans="5:26" ht="15.75" customHeight="1" x14ac:dyDescent="0.2"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11"/>
      <c r="Z403" s="11"/>
    </row>
    <row r="404" spans="5:26" ht="15.75" customHeight="1" x14ac:dyDescent="0.2"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11"/>
      <c r="Z404" s="11"/>
    </row>
    <row r="405" spans="5:26" ht="15.75" customHeight="1" x14ac:dyDescent="0.2"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11"/>
      <c r="Z405" s="11"/>
    </row>
    <row r="406" spans="5:26" ht="15.75" customHeight="1" x14ac:dyDescent="0.2"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11"/>
      <c r="Z406" s="11"/>
    </row>
    <row r="407" spans="5:26" ht="15.75" customHeight="1" x14ac:dyDescent="0.2"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11"/>
      <c r="Z407" s="11"/>
    </row>
    <row r="408" spans="5:26" ht="15.75" customHeight="1" x14ac:dyDescent="0.2"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11"/>
      <c r="Z408" s="11"/>
    </row>
    <row r="409" spans="5:26" ht="15.75" customHeight="1" x14ac:dyDescent="0.2"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11"/>
      <c r="Z409" s="11"/>
    </row>
    <row r="410" spans="5:26" ht="15.75" customHeight="1" x14ac:dyDescent="0.2"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11"/>
      <c r="Z410" s="11"/>
    </row>
    <row r="411" spans="5:26" ht="15.75" customHeight="1" x14ac:dyDescent="0.2"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11"/>
      <c r="Z411" s="11"/>
    </row>
    <row r="412" spans="5:26" ht="15.75" customHeight="1" x14ac:dyDescent="0.2"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11"/>
      <c r="Z412" s="11"/>
    </row>
    <row r="413" spans="5:26" ht="15.75" customHeight="1" x14ac:dyDescent="0.2"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11"/>
      <c r="Z413" s="11"/>
    </row>
    <row r="414" spans="5:26" ht="15.75" customHeight="1" x14ac:dyDescent="0.2"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11"/>
      <c r="Z414" s="11"/>
    </row>
    <row r="415" spans="5:26" ht="15.75" customHeight="1" x14ac:dyDescent="0.2"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11"/>
      <c r="Z415" s="11"/>
    </row>
    <row r="416" spans="5:26" ht="15.75" customHeight="1" x14ac:dyDescent="0.2"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11"/>
      <c r="Z416" s="11"/>
    </row>
    <row r="417" spans="5:26" ht="15.75" customHeight="1" x14ac:dyDescent="0.2"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11"/>
      <c r="Z417" s="11"/>
    </row>
    <row r="418" spans="5:26" ht="15.75" customHeight="1" x14ac:dyDescent="0.2"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11"/>
      <c r="Z418" s="11"/>
    </row>
    <row r="419" spans="5:26" ht="15.75" customHeight="1" x14ac:dyDescent="0.2"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11"/>
      <c r="Z419" s="11"/>
    </row>
    <row r="420" spans="5:26" ht="15.75" customHeight="1" x14ac:dyDescent="0.2"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11"/>
      <c r="Z420" s="11"/>
    </row>
    <row r="421" spans="5:26" ht="15.75" customHeight="1" x14ac:dyDescent="0.2"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11"/>
      <c r="Z421" s="11"/>
    </row>
    <row r="422" spans="5:26" ht="15.75" customHeight="1" x14ac:dyDescent="0.2"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11"/>
      <c r="Z422" s="11"/>
    </row>
    <row r="423" spans="5:26" ht="15.75" customHeight="1" x14ac:dyDescent="0.2"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11"/>
      <c r="Z423" s="11"/>
    </row>
    <row r="424" spans="5:26" ht="15.75" customHeight="1" x14ac:dyDescent="0.2"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11"/>
      <c r="Z424" s="11"/>
    </row>
    <row r="425" spans="5:26" ht="15.75" customHeight="1" x14ac:dyDescent="0.2"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11"/>
      <c r="Z425" s="11"/>
    </row>
    <row r="426" spans="5:26" ht="15.75" customHeight="1" x14ac:dyDescent="0.2"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11"/>
      <c r="Z426" s="11"/>
    </row>
    <row r="427" spans="5:26" ht="15.75" customHeight="1" x14ac:dyDescent="0.2"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11"/>
      <c r="Z427" s="11"/>
    </row>
    <row r="428" spans="5:26" ht="15.75" customHeight="1" x14ac:dyDescent="0.2"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11"/>
      <c r="Z428" s="11"/>
    </row>
    <row r="429" spans="5:26" ht="15.75" customHeight="1" x14ac:dyDescent="0.2"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11"/>
      <c r="Z429" s="11"/>
    </row>
    <row r="430" spans="5:26" ht="15.75" customHeight="1" x14ac:dyDescent="0.2"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11"/>
      <c r="Z430" s="11"/>
    </row>
    <row r="431" spans="5:26" ht="15.75" customHeight="1" x14ac:dyDescent="0.2"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11"/>
      <c r="Z431" s="11"/>
    </row>
    <row r="432" spans="5:26" ht="15.75" customHeight="1" x14ac:dyDescent="0.2"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11"/>
      <c r="Z432" s="11"/>
    </row>
    <row r="433" spans="5:26" ht="15.75" customHeight="1" x14ac:dyDescent="0.2"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11"/>
      <c r="Z433" s="11"/>
    </row>
    <row r="434" spans="5:26" ht="15.75" customHeight="1" x14ac:dyDescent="0.2"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11"/>
      <c r="Z434" s="11"/>
    </row>
    <row r="435" spans="5:26" ht="15.75" customHeight="1" x14ac:dyDescent="0.2"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11"/>
      <c r="Z435" s="11"/>
    </row>
    <row r="436" spans="5:26" ht="15.75" customHeight="1" x14ac:dyDescent="0.2"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11"/>
      <c r="Z436" s="11"/>
    </row>
    <row r="437" spans="5:26" ht="15.75" customHeight="1" x14ac:dyDescent="0.2"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11"/>
      <c r="Z437" s="11"/>
    </row>
    <row r="438" spans="5:26" ht="15.75" customHeight="1" x14ac:dyDescent="0.2"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11"/>
      <c r="Z438" s="11"/>
    </row>
    <row r="439" spans="5:26" ht="15.75" customHeight="1" x14ac:dyDescent="0.2"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11"/>
      <c r="Z439" s="11"/>
    </row>
    <row r="440" spans="5:26" ht="15.75" customHeight="1" x14ac:dyDescent="0.2"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11"/>
      <c r="Z440" s="11"/>
    </row>
    <row r="441" spans="5:26" ht="15.75" customHeight="1" x14ac:dyDescent="0.2"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11"/>
      <c r="Z441" s="11"/>
    </row>
    <row r="442" spans="5:26" ht="15.75" customHeight="1" x14ac:dyDescent="0.2"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11"/>
      <c r="Z442" s="11"/>
    </row>
    <row r="443" spans="5:26" ht="15.75" customHeight="1" x14ac:dyDescent="0.2"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11"/>
      <c r="Z443" s="11"/>
    </row>
    <row r="444" spans="5:26" ht="15.75" customHeight="1" x14ac:dyDescent="0.2"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11"/>
      <c r="Z444" s="11"/>
    </row>
    <row r="445" spans="5:26" ht="15.75" customHeight="1" x14ac:dyDescent="0.2"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11"/>
      <c r="Z445" s="11"/>
    </row>
    <row r="446" spans="5:26" ht="15.75" customHeight="1" x14ac:dyDescent="0.2"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11"/>
      <c r="Z446" s="11"/>
    </row>
    <row r="447" spans="5:26" ht="15.75" customHeight="1" x14ac:dyDescent="0.2"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11"/>
      <c r="Z447" s="11"/>
    </row>
    <row r="448" spans="5:26" ht="15.75" customHeight="1" x14ac:dyDescent="0.2"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11"/>
      <c r="Z448" s="11"/>
    </row>
    <row r="449" spans="5:26" ht="15.75" customHeight="1" x14ac:dyDescent="0.2"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11"/>
      <c r="Z449" s="11"/>
    </row>
    <row r="450" spans="5:26" ht="15.75" customHeight="1" x14ac:dyDescent="0.2"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11"/>
      <c r="Z450" s="11"/>
    </row>
    <row r="451" spans="5:26" ht="15.75" customHeight="1" x14ac:dyDescent="0.2"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11"/>
      <c r="Z451" s="11"/>
    </row>
    <row r="452" spans="5:26" ht="15.75" customHeight="1" x14ac:dyDescent="0.2"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5:26" ht="15.75" customHeight="1" x14ac:dyDescent="0.2"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5:26" ht="15.75" customHeight="1" x14ac:dyDescent="0.2"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5:26" ht="15.75" customHeight="1" x14ac:dyDescent="0.2"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5:26" ht="15.75" customHeight="1" x14ac:dyDescent="0.2"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5:26" ht="15.75" customHeight="1" x14ac:dyDescent="0.2"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5:26" ht="15.75" customHeight="1" x14ac:dyDescent="0.2"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5:26" ht="15.75" customHeight="1" x14ac:dyDescent="0.2"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5:26" ht="15.75" customHeight="1" x14ac:dyDescent="0.2"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5:26" ht="15.75" customHeight="1" x14ac:dyDescent="0.2"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5:26" ht="15.75" customHeight="1" x14ac:dyDescent="0.2"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5:26" ht="15.75" customHeight="1" x14ac:dyDescent="0.2"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5:26" ht="15.75" customHeight="1" x14ac:dyDescent="0.2"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5:26" ht="15.75" customHeight="1" x14ac:dyDescent="0.2"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5:26" ht="15.75" customHeight="1" x14ac:dyDescent="0.2"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5:26" ht="15.75" customHeight="1" x14ac:dyDescent="0.2"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5:26" ht="15.75" customHeight="1" x14ac:dyDescent="0.2"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5:26" ht="15.75" customHeight="1" x14ac:dyDescent="0.2"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5:26" ht="15.75" customHeight="1" x14ac:dyDescent="0.2"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5:26" ht="15.75" customHeight="1" x14ac:dyDescent="0.2"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5:26" ht="15.75" customHeight="1" x14ac:dyDescent="0.2"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5:26" ht="15.75" customHeight="1" x14ac:dyDescent="0.2"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5:26" ht="15.75" customHeight="1" x14ac:dyDescent="0.2"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5:26" ht="15.75" customHeight="1" x14ac:dyDescent="0.2"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5:26" ht="15.75" customHeight="1" x14ac:dyDescent="0.2"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5:26" ht="15.75" customHeight="1" x14ac:dyDescent="0.2"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5:26" ht="15.75" customHeight="1" x14ac:dyDescent="0.2"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5:26" ht="15.75" customHeight="1" x14ac:dyDescent="0.2"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5:26" ht="15.75" customHeight="1" x14ac:dyDescent="0.2"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5:26" ht="15.75" customHeight="1" x14ac:dyDescent="0.2"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5:26" ht="15.75" customHeight="1" x14ac:dyDescent="0.2"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5:26" ht="15.75" customHeight="1" x14ac:dyDescent="0.2"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5:26" ht="15.75" customHeight="1" x14ac:dyDescent="0.2"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5:26" ht="15.75" customHeight="1" x14ac:dyDescent="0.2"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5:26" ht="15.75" customHeight="1" x14ac:dyDescent="0.2"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5:26" ht="15.75" customHeight="1" x14ac:dyDescent="0.2"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5:26" ht="15.75" customHeight="1" x14ac:dyDescent="0.2"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5:26" ht="15.75" customHeight="1" x14ac:dyDescent="0.2"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5:26" ht="15.75" customHeight="1" x14ac:dyDescent="0.2"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5:26" ht="15.75" customHeight="1" x14ac:dyDescent="0.2"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5:26" ht="15.75" customHeight="1" x14ac:dyDescent="0.2"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5:26" ht="15.75" customHeight="1" x14ac:dyDescent="0.2"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5:26" ht="15.75" customHeight="1" x14ac:dyDescent="0.2"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5:26" ht="15.75" customHeight="1" x14ac:dyDescent="0.2"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5:26" ht="15.75" customHeight="1" x14ac:dyDescent="0.2"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5:26" ht="15.75" customHeight="1" x14ac:dyDescent="0.2"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5:26" ht="15.75" customHeight="1" x14ac:dyDescent="0.2"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5:26" ht="15.75" customHeight="1" x14ac:dyDescent="0.2"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5:26" ht="15.75" customHeight="1" x14ac:dyDescent="0.2"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5:26" ht="15.75" customHeight="1" x14ac:dyDescent="0.2"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5:26" ht="15.75" customHeight="1" x14ac:dyDescent="0.2"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5:26" ht="15.75" customHeight="1" x14ac:dyDescent="0.2"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5:26" ht="15.75" customHeight="1" x14ac:dyDescent="0.2"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5:26" ht="15.75" customHeight="1" x14ac:dyDescent="0.2"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5:26" ht="15.75" customHeight="1" x14ac:dyDescent="0.2"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5:26" ht="15.75" customHeight="1" x14ac:dyDescent="0.2"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5:26" ht="15.75" customHeight="1" x14ac:dyDescent="0.2"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5:26" ht="15.75" customHeight="1" x14ac:dyDescent="0.2"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5:26" ht="15.75" customHeight="1" x14ac:dyDescent="0.2"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5:26" ht="15.75" customHeight="1" x14ac:dyDescent="0.2"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5:26" ht="15.75" customHeight="1" x14ac:dyDescent="0.2"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5:26" ht="15.75" customHeight="1" x14ac:dyDescent="0.2"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5:26" ht="15.75" customHeight="1" x14ac:dyDescent="0.2"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5:26" ht="15.75" customHeight="1" x14ac:dyDescent="0.2"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5:26" ht="15.75" customHeight="1" x14ac:dyDescent="0.2"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5:26" ht="15.75" customHeight="1" x14ac:dyDescent="0.2"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5:26" ht="15.75" customHeight="1" x14ac:dyDescent="0.2"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5:26" ht="15.75" customHeight="1" x14ac:dyDescent="0.2"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5:26" ht="15.75" customHeight="1" x14ac:dyDescent="0.2"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5:26" ht="15.75" customHeight="1" x14ac:dyDescent="0.2"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5:26" ht="15.75" customHeight="1" x14ac:dyDescent="0.2"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5:26" ht="15.75" customHeight="1" x14ac:dyDescent="0.2"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5:26" ht="15.75" customHeight="1" x14ac:dyDescent="0.2"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5:26" ht="15.75" customHeight="1" x14ac:dyDescent="0.2"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5:26" ht="15.75" customHeight="1" x14ac:dyDescent="0.2"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5:26" ht="15.75" customHeight="1" x14ac:dyDescent="0.2"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5:26" ht="15.75" customHeight="1" x14ac:dyDescent="0.2"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5:26" ht="15.75" customHeight="1" x14ac:dyDescent="0.2"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5:26" ht="15.75" customHeight="1" x14ac:dyDescent="0.2"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5:26" ht="15.75" customHeight="1" x14ac:dyDescent="0.2"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5:26" ht="15.75" customHeight="1" x14ac:dyDescent="0.2"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5:26" ht="15.75" customHeight="1" x14ac:dyDescent="0.2"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5:26" ht="15.75" customHeight="1" x14ac:dyDescent="0.2"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5:26" ht="15.75" customHeight="1" x14ac:dyDescent="0.2"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5:26" ht="15.75" customHeight="1" x14ac:dyDescent="0.2"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5:26" ht="15.75" customHeight="1" x14ac:dyDescent="0.2"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5:26" ht="15.75" customHeight="1" x14ac:dyDescent="0.2"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5:26" ht="15.75" customHeight="1" x14ac:dyDescent="0.2"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5:26" ht="15.75" customHeight="1" x14ac:dyDescent="0.2"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5:26" ht="15.75" customHeight="1" x14ac:dyDescent="0.2"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5:26" ht="15.75" customHeight="1" x14ac:dyDescent="0.2"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5:26" ht="15.75" customHeight="1" x14ac:dyDescent="0.2"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5:26" ht="15.75" customHeight="1" x14ac:dyDescent="0.2"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5:26" ht="15.75" customHeight="1" x14ac:dyDescent="0.2"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5:26" ht="15.75" customHeight="1" x14ac:dyDescent="0.2"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5:26" ht="15.75" customHeight="1" x14ac:dyDescent="0.2"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5:26" ht="15.75" customHeight="1" x14ac:dyDescent="0.2"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5:26" ht="15.75" customHeight="1" x14ac:dyDescent="0.2"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5:26" ht="15.75" customHeight="1" x14ac:dyDescent="0.2"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5:26" ht="15.75" customHeight="1" x14ac:dyDescent="0.2"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5:26" ht="15.75" customHeight="1" x14ac:dyDescent="0.2"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5:26" ht="15.75" customHeight="1" x14ac:dyDescent="0.2"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5:26" ht="15.75" customHeight="1" x14ac:dyDescent="0.2"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5:26" ht="15.75" customHeight="1" x14ac:dyDescent="0.2"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5:26" ht="15.75" customHeight="1" x14ac:dyDescent="0.2"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5:26" ht="15.75" customHeight="1" x14ac:dyDescent="0.2"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5:26" ht="15.75" customHeight="1" x14ac:dyDescent="0.2"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5:26" ht="15.75" customHeight="1" x14ac:dyDescent="0.2"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5:26" ht="15.75" customHeight="1" x14ac:dyDescent="0.2"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5:26" ht="15.75" customHeight="1" x14ac:dyDescent="0.2"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5:26" ht="15.75" customHeight="1" x14ac:dyDescent="0.2"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5:26" ht="15.75" customHeight="1" x14ac:dyDescent="0.2"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5:26" ht="15.75" customHeight="1" x14ac:dyDescent="0.2"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5:26" ht="15.75" customHeight="1" x14ac:dyDescent="0.2"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5:26" ht="15.75" customHeight="1" x14ac:dyDescent="0.2"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5:26" ht="15.75" customHeight="1" x14ac:dyDescent="0.2"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5:26" ht="15.75" customHeight="1" x14ac:dyDescent="0.2"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5:26" ht="15.75" customHeight="1" x14ac:dyDescent="0.2"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5:26" ht="15.75" customHeight="1" x14ac:dyDescent="0.2"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5:26" ht="15.75" customHeight="1" x14ac:dyDescent="0.2"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5:26" ht="15.75" customHeight="1" x14ac:dyDescent="0.2"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5:26" ht="15.75" customHeight="1" x14ac:dyDescent="0.2"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5:26" ht="15.75" customHeight="1" x14ac:dyDescent="0.2"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5:26" ht="15.75" customHeight="1" x14ac:dyDescent="0.2"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5:26" ht="15.75" customHeight="1" x14ac:dyDescent="0.2"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5:26" ht="15.75" customHeight="1" x14ac:dyDescent="0.2"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5:26" ht="15.75" customHeight="1" x14ac:dyDescent="0.2"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5:26" ht="15.75" customHeight="1" x14ac:dyDescent="0.2"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5:26" ht="15.75" customHeight="1" x14ac:dyDescent="0.2"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5:26" ht="15.75" customHeight="1" x14ac:dyDescent="0.2"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5:26" ht="15.75" customHeight="1" x14ac:dyDescent="0.2"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5:26" ht="15.75" customHeight="1" x14ac:dyDescent="0.2"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5:26" ht="15.75" customHeight="1" x14ac:dyDescent="0.2"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5:26" ht="15.75" customHeight="1" x14ac:dyDescent="0.2"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5:26" ht="15.75" customHeight="1" x14ac:dyDescent="0.2"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5:26" ht="15.75" customHeight="1" x14ac:dyDescent="0.2"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5:26" ht="15.75" customHeight="1" x14ac:dyDescent="0.2"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5:26" ht="15.75" customHeight="1" x14ac:dyDescent="0.2"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5:26" ht="15.75" customHeight="1" x14ac:dyDescent="0.2"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5:26" ht="15.75" customHeight="1" x14ac:dyDescent="0.2"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5:26" ht="15.75" customHeight="1" x14ac:dyDescent="0.2"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5:26" ht="15.75" customHeight="1" x14ac:dyDescent="0.2"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5:26" ht="15.75" customHeight="1" x14ac:dyDescent="0.2"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5:26" ht="15.75" customHeight="1" x14ac:dyDescent="0.2"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5:26" ht="15.75" customHeight="1" x14ac:dyDescent="0.2"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5:26" ht="15.75" customHeight="1" x14ac:dyDescent="0.2"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5:26" ht="15.75" customHeight="1" x14ac:dyDescent="0.2"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5:26" ht="15.75" customHeight="1" x14ac:dyDescent="0.2"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5:26" ht="15.75" customHeight="1" x14ac:dyDescent="0.2"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5:26" ht="15.75" customHeight="1" x14ac:dyDescent="0.2"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5:26" ht="15.75" customHeight="1" x14ac:dyDescent="0.2"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5:26" ht="15.75" customHeight="1" x14ac:dyDescent="0.2"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5:26" ht="15.75" customHeight="1" x14ac:dyDescent="0.2"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5:26" ht="15.75" customHeight="1" x14ac:dyDescent="0.2"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5:26" ht="15.75" customHeight="1" x14ac:dyDescent="0.2"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5:26" ht="15.75" customHeight="1" x14ac:dyDescent="0.2"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5:26" ht="15.75" customHeight="1" x14ac:dyDescent="0.2"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5:26" ht="15.75" customHeight="1" x14ac:dyDescent="0.2"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5:26" ht="15.75" customHeight="1" x14ac:dyDescent="0.2"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5:26" ht="15.75" customHeight="1" x14ac:dyDescent="0.2"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5:26" ht="15.75" customHeight="1" x14ac:dyDescent="0.2"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5:26" ht="15.75" customHeight="1" x14ac:dyDescent="0.2"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5:26" ht="15.75" customHeight="1" x14ac:dyDescent="0.2"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5:26" ht="15.75" customHeight="1" x14ac:dyDescent="0.2"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5:26" ht="15.75" customHeight="1" x14ac:dyDescent="0.2"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5:26" ht="15.75" customHeight="1" x14ac:dyDescent="0.2"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5:26" ht="15.75" customHeight="1" x14ac:dyDescent="0.2"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5:26" ht="15.75" customHeight="1" x14ac:dyDescent="0.2"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5:26" ht="15.75" customHeight="1" x14ac:dyDescent="0.2"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5:26" ht="15.75" customHeight="1" x14ac:dyDescent="0.2"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5:26" ht="15.75" customHeight="1" x14ac:dyDescent="0.2"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5:26" ht="15.75" customHeight="1" x14ac:dyDescent="0.2"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5:26" ht="15.75" customHeight="1" x14ac:dyDescent="0.2"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5:26" ht="15.75" customHeight="1" x14ac:dyDescent="0.2"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5:26" ht="15.75" customHeight="1" x14ac:dyDescent="0.2"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5:26" ht="15.75" customHeight="1" x14ac:dyDescent="0.2"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5:26" ht="15.75" customHeight="1" x14ac:dyDescent="0.2"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5:26" ht="15.75" customHeight="1" x14ac:dyDescent="0.2"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5:26" ht="15.75" customHeight="1" x14ac:dyDescent="0.2"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5:26" ht="15.75" customHeight="1" x14ac:dyDescent="0.2"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5:26" ht="15.75" customHeight="1" x14ac:dyDescent="0.2"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5:26" ht="15.75" customHeight="1" x14ac:dyDescent="0.2"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5:26" ht="15.75" customHeight="1" x14ac:dyDescent="0.2"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5:26" ht="15.75" customHeight="1" x14ac:dyDescent="0.2"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5:26" ht="15.75" customHeight="1" x14ac:dyDescent="0.2"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5:26" ht="15.75" customHeight="1" x14ac:dyDescent="0.2"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5:26" ht="15.75" customHeight="1" x14ac:dyDescent="0.2"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5:26" ht="15.75" customHeight="1" x14ac:dyDescent="0.2"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5:26" ht="15.75" customHeight="1" x14ac:dyDescent="0.2"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5:26" ht="15.75" customHeight="1" x14ac:dyDescent="0.2"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5:26" ht="15.75" customHeight="1" x14ac:dyDescent="0.2"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5:26" ht="15.75" customHeight="1" x14ac:dyDescent="0.2"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5:26" ht="15.75" customHeight="1" x14ac:dyDescent="0.2"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5:26" ht="15.75" customHeight="1" x14ac:dyDescent="0.2"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5:26" ht="15.75" customHeight="1" x14ac:dyDescent="0.2"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5:26" ht="15.75" customHeight="1" x14ac:dyDescent="0.2"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5:26" ht="15.75" customHeight="1" x14ac:dyDescent="0.2"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5:26" ht="15.75" customHeight="1" x14ac:dyDescent="0.2"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5:26" ht="15.75" customHeight="1" x14ac:dyDescent="0.2"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5:26" ht="15.75" customHeight="1" x14ac:dyDescent="0.2"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5:26" ht="15.75" customHeight="1" x14ac:dyDescent="0.2"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5:26" ht="15.75" customHeight="1" x14ac:dyDescent="0.2"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5:26" ht="15.75" customHeight="1" x14ac:dyDescent="0.2"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5:26" ht="15.75" customHeight="1" x14ac:dyDescent="0.2"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5:26" ht="15.75" customHeight="1" x14ac:dyDescent="0.2"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5:26" ht="15.75" customHeight="1" x14ac:dyDescent="0.2"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5:26" ht="15.75" customHeight="1" x14ac:dyDescent="0.2"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5:26" ht="15.75" customHeight="1" x14ac:dyDescent="0.2"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5:26" ht="15.75" customHeight="1" x14ac:dyDescent="0.2"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5:26" ht="15.75" customHeight="1" x14ac:dyDescent="0.2"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5:26" ht="15.75" customHeight="1" x14ac:dyDescent="0.2"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5:26" ht="15.75" customHeight="1" x14ac:dyDescent="0.2"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5:26" ht="15.75" customHeight="1" x14ac:dyDescent="0.2"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5:26" ht="15.75" customHeight="1" x14ac:dyDescent="0.2"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5:26" ht="15.75" customHeight="1" x14ac:dyDescent="0.2"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5:26" ht="15.75" customHeight="1" x14ac:dyDescent="0.2"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5:26" ht="15.75" customHeight="1" x14ac:dyDescent="0.2"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5:26" ht="15.75" customHeight="1" x14ac:dyDescent="0.2"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5:26" ht="15.75" customHeight="1" x14ac:dyDescent="0.2"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5:26" ht="15.75" customHeight="1" x14ac:dyDescent="0.2"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5:26" ht="15.75" customHeight="1" x14ac:dyDescent="0.2"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5:26" ht="15.75" customHeight="1" x14ac:dyDescent="0.2"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5:26" ht="15.75" customHeight="1" x14ac:dyDescent="0.2"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5:26" ht="15.75" customHeight="1" x14ac:dyDescent="0.2"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5:26" ht="15.75" customHeight="1" x14ac:dyDescent="0.2"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5:26" ht="15.75" customHeight="1" x14ac:dyDescent="0.2"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5:26" ht="15.75" customHeight="1" x14ac:dyDescent="0.2"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5:26" ht="15.75" customHeight="1" x14ac:dyDescent="0.2"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5:26" ht="15.75" customHeight="1" x14ac:dyDescent="0.2"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5:26" ht="15.75" customHeight="1" x14ac:dyDescent="0.2"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5:26" ht="15.75" customHeight="1" x14ac:dyDescent="0.2"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5:26" ht="15.75" customHeight="1" x14ac:dyDescent="0.2"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5:26" ht="15.75" customHeight="1" x14ac:dyDescent="0.2"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5:26" ht="15.75" customHeight="1" x14ac:dyDescent="0.2"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5:26" ht="15.75" customHeight="1" x14ac:dyDescent="0.2"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5:26" ht="15.75" customHeight="1" x14ac:dyDescent="0.2"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5:26" ht="15.75" customHeight="1" x14ac:dyDescent="0.2"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5:26" ht="15.75" customHeight="1" x14ac:dyDescent="0.2"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5:26" ht="15.75" customHeight="1" x14ac:dyDescent="0.2"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5:26" ht="15.75" customHeight="1" x14ac:dyDescent="0.2"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5:26" ht="15.75" customHeight="1" x14ac:dyDescent="0.2"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5:26" ht="15.75" customHeight="1" x14ac:dyDescent="0.2"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5:26" ht="15.75" customHeight="1" x14ac:dyDescent="0.2"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5:26" ht="15.75" customHeight="1" x14ac:dyDescent="0.2"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5:26" ht="15.75" customHeight="1" x14ac:dyDescent="0.2"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5:26" ht="15.75" customHeight="1" x14ac:dyDescent="0.2"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5:26" ht="15.75" customHeight="1" x14ac:dyDescent="0.2"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5:26" ht="15.75" customHeight="1" x14ac:dyDescent="0.2"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5:26" ht="15.75" customHeight="1" x14ac:dyDescent="0.2"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5:26" ht="15.75" customHeight="1" x14ac:dyDescent="0.2"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5:26" ht="15.75" customHeight="1" x14ac:dyDescent="0.2"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5:26" ht="15.75" customHeight="1" x14ac:dyDescent="0.2"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5:26" ht="15.75" customHeight="1" x14ac:dyDescent="0.2"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5:26" ht="15.75" customHeight="1" x14ac:dyDescent="0.2"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5:26" ht="15.75" customHeight="1" x14ac:dyDescent="0.2"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5:26" ht="15.75" customHeight="1" x14ac:dyDescent="0.2"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5:26" ht="15.75" customHeight="1" x14ac:dyDescent="0.2"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5:26" ht="15.75" customHeight="1" x14ac:dyDescent="0.2"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5:26" ht="15.75" customHeight="1" x14ac:dyDescent="0.2"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5:26" ht="15.75" customHeight="1" x14ac:dyDescent="0.2"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5:26" ht="15.75" customHeight="1" x14ac:dyDescent="0.2"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5:26" ht="15.75" customHeight="1" x14ac:dyDescent="0.2"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5:26" ht="15.75" customHeight="1" x14ac:dyDescent="0.2"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5:26" ht="15.75" customHeight="1" x14ac:dyDescent="0.2"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5:26" ht="15.75" customHeight="1" x14ac:dyDescent="0.2"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5:26" ht="15.75" customHeight="1" x14ac:dyDescent="0.2"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5:26" ht="15.75" customHeight="1" x14ac:dyDescent="0.2"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5:26" ht="15.75" customHeight="1" x14ac:dyDescent="0.2"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5:26" ht="15.75" customHeight="1" x14ac:dyDescent="0.2"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5:26" ht="15.75" customHeight="1" x14ac:dyDescent="0.2"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5:26" ht="15.75" customHeight="1" x14ac:dyDescent="0.2"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5:26" ht="15.75" customHeight="1" x14ac:dyDescent="0.2"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5:26" ht="15.75" customHeight="1" x14ac:dyDescent="0.2"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5:26" ht="15.75" customHeight="1" x14ac:dyDescent="0.2"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5:26" ht="15.75" customHeight="1" x14ac:dyDescent="0.2"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5:26" ht="15.75" customHeight="1" x14ac:dyDescent="0.2"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5:26" ht="15.75" customHeight="1" x14ac:dyDescent="0.2"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5:26" ht="15.75" customHeight="1" x14ac:dyDescent="0.2"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5:26" ht="15.75" customHeight="1" x14ac:dyDescent="0.2"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5:26" ht="15.75" customHeight="1" x14ac:dyDescent="0.2"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5:26" ht="15.75" customHeight="1" x14ac:dyDescent="0.2"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5:26" ht="15.75" customHeight="1" x14ac:dyDescent="0.2"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5:26" ht="15.75" customHeight="1" x14ac:dyDescent="0.2"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5:26" ht="15.75" customHeight="1" x14ac:dyDescent="0.2"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5:26" ht="15.75" customHeight="1" x14ac:dyDescent="0.2"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5:26" ht="15.75" customHeight="1" x14ac:dyDescent="0.2"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5:26" ht="15.75" customHeight="1" x14ac:dyDescent="0.2"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5:26" ht="15.75" customHeight="1" x14ac:dyDescent="0.2"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5:26" ht="15.75" customHeight="1" x14ac:dyDescent="0.2"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5:26" ht="15.75" customHeight="1" x14ac:dyDescent="0.2"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5:26" ht="15.75" customHeight="1" x14ac:dyDescent="0.2"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5:26" ht="15.75" customHeight="1" x14ac:dyDescent="0.2"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5:26" ht="15.75" customHeight="1" x14ac:dyDescent="0.2"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5:26" ht="15.75" customHeight="1" x14ac:dyDescent="0.2"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5:26" ht="15.75" customHeight="1" x14ac:dyDescent="0.2"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5:26" ht="15.75" customHeight="1" x14ac:dyDescent="0.2"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5:26" ht="15.75" customHeight="1" x14ac:dyDescent="0.2"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5:26" ht="15.75" customHeight="1" x14ac:dyDescent="0.2"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5:26" ht="15.75" customHeight="1" x14ac:dyDescent="0.2"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5:26" ht="15.75" customHeight="1" x14ac:dyDescent="0.2"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5:26" ht="15.75" customHeight="1" x14ac:dyDescent="0.2"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5:26" ht="15.75" customHeight="1" x14ac:dyDescent="0.2"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5:26" ht="15.75" customHeight="1" x14ac:dyDescent="0.2"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5:26" ht="15.75" customHeight="1" x14ac:dyDescent="0.2"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5:26" ht="15.75" customHeight="1" x14ac:dyDescent="0.2"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5:26" ht="15.75" customHeight="1" x14ac:dyDescent="0.2"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5:26" ht="15.75" customHeight="1" x14ac:dyDescent="0.2"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5:26" ht="15.75" customHeight="1" x14ac:dyDescent="0.2"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5:26" ht="15.75" customHeight="1" x14ac:dyDescent="0.2"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5:26" ht="15.75" customHeight="1" x14ac:dyDescent="0.2"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5:26" ht="15.75" customHeight="1" x14ac:dyDescent="0.2"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5:26" ht="15.75" customHeight="1" x14ac:dyDescent="0.2"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5:26" ht="15.75" customHeight="1" x14ac:dyDescent="0.2"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5:26" ht="15.75" customHeight="1" x14ac:dyDescent="0.2"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5:26" ht="15.75" customHeight="1" x14ac:dyDescent="0.2"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5:26" ht="15.75" customHeight="1" x14ac:dyDescent="0.2"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5:26" ht="15.75" customHeight="1" x14ac:dyDescent="0.2"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5:26" ht="15.75" customHeight="1" x14ac:dyDescent="0.2"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5:26" ht="15.75" customHeight="1" x14ac:dyDescent="0.2"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5:26" ht="15.75" customHeight="1" x14ac:dyDescent="0.2"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5:26" ht="15.75" customHeight="1" x14ac:dyDescent="0.2"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5:26" ht="15.75" customHeight="1" x14ac:dyDescent="0.2"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5:26" ht="15.75" customHeight="1" x14ac:dyDescent="0.2"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5:26" ht="15.75" customHeight="1" x14ac:dyDescent="0.2"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5:26" ht="15.75" customHeight="1" x14ac:dyDescent="0.2"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5:26" ht="15.75" customHeight="1" x14ac:dyDescent="0.2"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5:26" ht="15.75" customHeight="1" x14ac:dyDescent="0.2"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5:26" ht="15.75" customHeight="1" x14ac:dyDescent="0.2"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5:26" ht="15.75" customHeight="1" x14ac:dyDescent="0.2"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5:26" ht="15.75" customHeight="1" x14ac:dyDescent="0.2"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5:26" ht="15.75" customHeight="1" x14ac:dyDescent="0.2"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5:26" ht="15.75" customHeight="1" x14ac:dyDescent="0.2"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5:26" ht="15.75" customHeight="1" x14ac:dyDescent="0.2"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5:26" ht="15.75" customHeight="1" x14ac:dyDescent="0.2"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5:26" ht="15.75" customHeight="1" x14ac:dyDescent="0.2"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5:26" ht="15.75" customHeight="1" x14ac:dyDescent="0.2"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5:26" ht="15.75" customHeight="1" x14ac:dyDescent="0.2"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5:26" ht="15.75" customHeight="1" x14ac:dyDescent="0.2"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5:26" ht="15.75" customHeight="1" x14ac:dyDescent="0.2"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5:26" ht="15.75" customHeight="1" x14ac:dyDescent="0.2"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5:26" ht="15.75" customHeight="1" x14ac:dyDescent="0.2"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5:26" ht="15.75" customHeight="1" x14ac:dyDescent="0.2"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5:26" ht="15.75" customHeight="1" x14ac:dyDescent="0.2"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5:26" ht="15.75" customHeight="1" x14ac:dyDescent="0.2"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5:26" ht="15.75" customHeight="1" x14ac:dyDescent="0.2"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5:26" ht="15.75" customHeight="1" x14ac:dyDescent="0.2"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5:26" ht="15.75" customHeight="1" x14ac:dyDescent="0.2"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5:26" ht="15.75" customHeight="1" x14ac:dyDescent="0.2"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5:26" ht="15.75" customHeight="1" x14ac:dyDescent="0.2"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5:26" ht="15.75" customHeight="1" x14ac:dyDescent="0.2"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5:26" ht="15.75" customHeight="1" x14ac:dyDescent="0.2"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5:26" ht="15.75" customHeight="1" x14ac:dyDescent="0.2"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5:26" ht="15.75" customHeight="1" x14ac:dyDescent="0.2"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5:26" ht="15.75" customHeight="1" x14ac:dyDescent="0.2"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5:26" ht="15.75" customHeight="1" x14ac:dyDescent="0.2"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5:26" ht="15.75" customHeight="1" x14ac:dyDescent="0.2"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5:26" ht="15.75" customHeight="1" x14ac:dyDescent="0.2"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5:26" ht="15.75" customHeight="1" x14ac:dyDescent="0.2"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5:26" ht="15.75" customHeight="1" x14ac:dyDescent="0.2"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5:26" ht="15.75" customHeight="1" x14ac:dyDescent="0.2"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5:26" ht="15.75" customHeight="1" x14ac:dyDescent="0.2"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5:26" ht="15.75" customHeight="1" x14ac:dyDescent="0.2"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5:26" ht="15.75" customHeight="1" x14ac:dyDescent="0.2"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5:26" ht="15.75" customHeight="1" x14ac:dyDescent="0.2"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5:26" ht="15.75" customHeight="1" x14ac:dyDescent="0.2"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5:26" ht="15.75" customHeight="1" x14ac:dyDescent="0.2"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5:26" ht="15.75" customHeight="1" x14ac:dyDescent="0.2"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5:26" ht="15.75" customHeight="1" x14ac:dyDescent="0.2"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5:26" ht="15.75" customHeight="1" x14ac:dyDescent="0.2"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5:26" ht="15.75" customHeight="1" x14ac:dyDescent="0.2"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5:26" ht="15.75" customHeight="1" x14ac:dyDescent="0.2"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5:26" ht="15.75" customHeight="1" x14ac:dyDescent="0.2"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5:26" ht="15.75" customHeight="1" x14ac:dyDescent="0.2"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5:26" ht="15.75" customHeight="1" x14ac:dyDescent="0.2"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5:26" ht="15.75" customHeight="1" x14ac:dyDescent="0.2"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5:26" ht="15.75" customHeight="1" x14ac:dyDescent="0.2"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5:26" ht="15.75" customHeight="1" x14ac:dyDescent="0.2"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5:26" ht="15.75" customHeight="1" x14ac:dyDescent="0.2"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5:26" ht="15.75" customHeight="1" x14ac:dyDescent="0.2"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5:26" ht="15.75" customHeight="1" x14ac:dyDescent="0.2"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5:26" ht="15.75" customHeight="1" x14ac:dyDescent="0.2"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5:26" ht="15.75" customHeight="1" x14ac:dyDescent="0.2"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5:26" ht="15.75" customHeight="1" x14ac:dyDescent="0.2"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5:26" ht="15.75" customHeight="1" x14ac:dyDescent="0.2"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5:26" ht="15.75" customHeight="1" x14ac:dyDescent="0.2"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5:26" ht="15.75" customHeight="1" x14ac:dyDescent="0.2"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5:26" ht="15.75" customHeight="1" x14ac:dyDescent="0.2"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5:26" ht="15.75" customHeight="1" x14ac:dyDescent="0.2"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5:26" ht="15.75" customHeight="1" x14ac:dyDescent="0.2"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5:26" ht="15.75" customHeight="1" x14ac:dyDescent="0.2"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5:26" ht="15.75" customHeight="1" x14ac:dyDescent="0.2"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5:26" ht="15.75" customHeight="1" x14ac:dyDescent="0.2"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5:26" ht="15.75" customHeight="1" x14ac:dyDescent="0.2"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5:26" ht="15.75" customHeight="1" x14ac:dyDescent="0.2"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5:26" ht="15.75" customHeight="1" x14ac:dyDescent="0.2"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5:26" ht="15.75" customHeight="1" x14ac:dyDescent="0.2"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5:26" ht="15.75" customHeight="1" x14ac:dyDescent="0.2"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5:26" ht="15.75" customHeight="1" x14ac:dyDescent="0.2"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5:26" ht="15.75" customHeight="1" x14ac:dyDescent="0.2"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5:26" ht="15.75" customHeight="1" x14ac:dyDescent="0.2"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5:26" ht="15.75" customHeight="1" x14ac:dyDescent="0.2"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5:26" ht="15.75" customHeight="1" x14ac:dyDescent="0.2"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5:26" ht="15.75" customHeight="1" x14ac:dyDescent="0.2"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5:26" ht="15.75" customHeight="1" x14ac:dyDescent="0.2"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5:26" ht="15.75" customHeight="1" x14ac:dyDescent="0.2"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5:26" ht="15.75" customHeight="1" x14ac:dyDescent="0.2"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5:26" ht="15.75" customHeight="1" x14ac:dyDescent="0.2"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5:26" ht="15.75" customHeight="1" x14ac:dyDescent="0.2"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5:26" ht="15.75" customHeight="1" x14ac:dyDescent="0.2"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5:26" ht="15.75" customHeight="1" x14ac:dyDescent="0.2"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5:26" ht="15.75" customHeight="1" x14ac:dyDescent="0.2"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5:26" ht="15.75" customHeight="1" x14ac:dyDescent="0.2"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5:26" ht="15.75" customHeight="1" x14ac:dyDescent="0.2"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64"/>
  <sheetViews>
    <sheetView workbookViewId="0">
      <selection activeCell="A9" sqref="A9"/>
    </sheetView>
  </sheetViews>
  <sheetFormatPr defaultColWidth="14.42578125" defaultRowHeight="15" customHeight="1" x14ac:dyDescent="0.2"/>
  <cols>
    <col min="1" max="1" width="78.7109375" customWidth="1"/>
    <col min="2" max="25" width="14.42578125" customWidth="1"/>
  </cols>
  <sheetData>
    <row r="1" spans="1:26" ht="131.25" customHeight="1" x14ac:dyDescent="0.2">
      <c r="A1" s="22" t="s">
        <v>38</v>
      </c>
      <c r="B1" s="23" t="s">
        <v>46</v>
      </c>
      <c r="C1" s="23" t="s">
        <v>47</v>
      </c>
      <c r="D1" s="23" t="s">
        <v>48</v>
      </c>
      <c r="E1" s="23" t="s">
        <v>42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 x14ac:dyDescent="0.2">
      <c r="A2" s="19" t="s">
        <v>43</v>
      </c>
      <c r="B2" s="24">
        <v>30</v>
      </c>
      <c r="C2" s="24">
        <v>40</v>
      </c>
      <c r="D2" s="24">
        <v>30</v>
      </c>
      <c r="E2" s="24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1"/>
    </row>
    <row r="3" spans="1:26" ht="15.75" customHeight="1" x14ac:dyDescent="0.2">
      <c r="A3" s="3" t="str">
        <f>'Данные для ввода на bus.gov.ru'!D2</f>
        <v>МБОУ Семёно-Красиловская СОШ</v>
      </c>
      <c r="B3" s="12">
        <f>'Данные для ввода на bus.gov.ru'!AH2*0.3</f>
        <v>18</v>
      </c>
      <c r="C3" s="12">
        <f>'Данные для ввода на bus.gov.ru'!AL2*0.4</f>
        <v>40</v>
      </c>
      <c r="D3" s="25">
        <f>IFERROR((('Данные для ввода на bus.gov.ru'!AN2/'Данные для ввода на bus.gov.ru'!AO2)*100)*0.3,0)</f>
        <v>30</v>
      </c>
      <c r="E3" s="25">
        <f t="shared" ref="E3" si="0">B3+C3+D3</f>
        <v>88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1"/>
    </row>
    <row r="4" spans="1:26" ht="15.75" customHeight="1" x14ac:dyDescent="0.2"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1"/>
    </row>
    <row r="5" spans="1:26" ht="15.75" customHeight="1" x14ac:dyDescent="0.2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1"/>
    </row>
    <row r="6" spans="1:26" ht="15.7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1"/>
    </row>
    <row r="7" spans="1:26" ht="15.75" customHeight="1" x14ac:dyDescent="0.2"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1"/>
    </row>
    <row r="8" spans="1:26" ht="15.75" customHeight="1" x14ac:dyDescent="0.2"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</row>
    <row r="9" spans="1:26" ht="15.75" customHeight="1" x14ac:dyDescent="0.2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1"/>
    </row>
    <row r="10" spans="1:26" ht="15.75" customHeight="1" x14ac:dyDescent="0.2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1"/>
    </row>
    <row r="11" spans="1:26" ht="15.75" customHeight="1" x14ac:dyDescent="0.2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1"/>
    </row>
    <row r="12" spans="1:26" ht="15.75" customHeight="1" x14ac:dyDescent="0.2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1"/>
    </row>
    <row r="13" spans="1:26" ht="15.75" customHeight="1" x14ac:dyDescent="0.2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1"/>
    </row>
    <row r="14" spans="1:26" ht="15.75" customHeight="1" x14ac:dyDescent="0.2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1"/>
    </row>
    <row r="15" spans="1:26" ht="15.75" customHeight="1" x14ac:dyDescent="0.2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"/>
    </row>
    <row r="16" spans="1:26" ht="15.75" customHeight="1" x14ac:dyDescent="0.2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1"/>
    </row>
    <row r="17" spans="6:26" ht="15.75" customHeight="1" x14ac:dyDescent="0.2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"/>
    </row>
    <row r="18" spans="6:26" ht="15.75" customHeight="1" x14ac:dyDescent="0.2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"/>
    </row>
    <row r="19" spans="6:26" ht="15.75" customHeight="1" x14ac:dyDescent="0.2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1"/>
    </row>
    <row r="20" spans="6:26" ht="15.75" customHeight="1" x14ac:dyDescent="0.2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"/>
    </row>
    <row r="21" spans="6:26" ht="15.75" customHeight="1" x14ac:dyDescent="0.2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</row>
    <row r="22" spans="6:26" ht="15.75" customHeight="1" x14ac:dyDescent="0.2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1"/>
    </row>
    <row r="23" spans="6:26" ht="15.75" customHeight="1" x14ac:dyDescent="0.2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"/>
    </row>
    <row r="24" spans="6:26" ht="15.75" customHeight="1" x14ac:dyDescent="0.2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1"/>
    </row>
    <row r="25" spans="6:26" ht="15.75" customHeight="1" x14ac:dyDescent="0.2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1"/>
    </row>
    <row r="26" spans="6:26" ht="15.75" customHeight="1" x14ac:dyDescent="0.2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1"/>
    </row>
    <row r="27" spans="6:26" ht="15.75" customHeight="1" x14ac:dyDescent="0.2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1"/>
    </row>
    <row r="28" spans="6:26" ht="15.75" customHeight="1" x14ac:dyDescent="0.2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1"/>
    </row>
    <row r="29" spans="6:26" ht="15.75" customHeight="1" x14ac:dyDescent="0.2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/>
    </row>
    <row r="30" spans="6:26" ht="15.75" customHeight="1" x14ac:dyDescent="0.2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1"/>
    </row>
    <row r="31" spans="6:26" ht="15.75" customHeight="1" x14ac:dyDescent="0.2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1"/>
    </row>
    <row r="32" spans="6:26" ht="15.75" customHeight="1" x14ac:dyDescent="0.2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1"/>
    </row>
    <row r="33" spans="6:26" ht="15.75" customHeight="1" x14ac:dyDescent="0.2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1"/>
    </row>
    <row r="34" spans="6:26" ht="15.75" customHeight="1" x14ac:dyDescent="0.2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1"/>
    </row>
    <row r="35" spans="6:26" ht="15.75" customHeight="1" x14ac:dyDescent="0.2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1"/>
    </row>
    <row r="36" spans="6:26" ht="15.75" customHeight="1" x14ac:dyDescent="0.2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1"/>
    </row>
    <row r="37" spans="6:26" ht="15.75" customHeight="1" x14ac:dyDescent="0.2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1"/>
    </row>
    <row r="38" spans="6:26" ht="15.75" customHeight="1" x14ac:dyDescent="0.2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1"/>
    </row>
    <row r="39" spans="6:26" ht="15.75" customHeight="1" x14ac:dyDescent="0.2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/>
    </row>
    <row r="40" spans="6:26" ht="15.75" customHeight="1" x14ac:dyDescent="0.2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1"/>
    </row>
    <row r="41" spans="6:26" ht="15.75" customHeight="1" x14ac:dyDescent="0.2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1"/>
    </row>
    <row r="42" spans="6:26" ht="15.75" customHeight="1" x14ac:dyDescent="0.2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1"/>
    </row>
    <row r="43" spans="6:26" ht="15.75" customHeight="1" x14ac:dyDescent="0.2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1"/>
    </row>
    <row r="44" spans="6:26" ht="15.75" customHeight="1" x14ac:dyDescent="0.2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1"/>
    </row>
    <row r="45" spans="6:26" ht="15.75" customHeight="1" x14ac:dyDescent="0.2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/>
    </row>
    <row r="46" spans="6:26" ht="15.75" customHeight="1" x14ac:dyDescent="0.2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1"/>
    </row>
    <row r="47" spans="6:26" ht="15.75" customHeight="1" x14ac:dyDescent="0.2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1"/>
    </row>
    <row r="48" spans="6:26" ht="15.75" customHeight="1" x14ac:dyDescent="0.2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1"/>
    </row>
    <row r="49" spans="6:26" ht="15.75" customHeight="1" x14ac:dyDescent="0.2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1"/>
    </row>
    <row r="50" spans="6:26" ht="15.75" customHeight="1" x14ac:dyDescent="0.2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1"/>
    </row>
    <row r="51" spans="6:26" ht="15.75" customHeight="1" x14ac:dyDescent="0.2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1"/>
    </row>
    <row r="52" spans="6:26" ht="15.75" customHeight="1" x14ac:dyDescent="0.2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1"/>
    </row>
    <row r="53" spans="6:26" ht="15.75" customHeight="1" x14ac:dyDescent="0.2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1"/>
    </row>
    <row r="54" spans="6:26" ht="15.75" customHeight="1" x14ac:dyDescent="0.2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1"/>
    </row>
    <row r="55" spans="6:26" ht="15.75" customHeight="1" x14ac:dyDescent="0.2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1"/>
    </row>
    <row r="56" spans="6:26" ht="15.75" customHeight="1" x14ac:dyDescent="0.2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1"/>
    </row>
    <row r="57" spans="6:26" ht="15.75" customHeight="1" x14ac:dyDescent="0.2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1"/>
    </row>
    <row r="58" spans="6:26" ht="15.75" customHeight="1" x14ac:dyDescent="0.2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1"/>
    </row>
    <row r="59" spans="6:26" ht="15.75" customHeight="1" x14ac:dyDescent="0.2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1"/>
    </row>
    <row r="60" spans="6:26" ht="15.75" customHeight="1" x14ac:dyDescent="0.2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1"/>
    </row>
    <row r="61" spans="6:26" ht="15.75" customHeight="1" x14ac:dyDescent="0.2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1"/>
    </row>
    <row r="62" spans="6:26" ht="15.75" customHeight="1" x14ac:dyDescent="0.2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1"/>
    </row>
    <row r="63" spans="6:26" ht="15.75" customHeight="1" x14ac:dyDescent="0.2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1"/>
    </row>
    <row r="64" spans="6:26" ht="15.75" customHeight="1" x14ac:dyDescent="0.2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1"/>
    </row>
    <row r="65" spans="6:26" ht="15.75" customHeight="1" x14ac:dyDescent="0.2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1"/>
    </row>
    <row r="66" spans="6:26" ht="15.75" customHeight="1" x14ac:dyDescent="0.2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1"/>
    </row>
    <row r="67" spans="6:26" ht="15.75" customHeight="1" x14ac:dyDescent="0.2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1"/>
    </row>
    <row r="68" spans="6:26" ht="15.75" customHeight="1" x14ac:dyDescent="0.2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1"/>
    </row>
    <row r="69" spans="6:26" ht="15.75" customHeight="1" x14ac:dyDescent="0.2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1"/>
    </row>
    <row r="70" spans="6:26" ht="15.75" customHeight="1" x14ac:dyDescent="0.2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1"/>
    </row>
    <row r="71" spans="6:26" ht="15.75" customHeight="1" x14ac:dyDescent="0.2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1"/>
    </row>
    <row r="72" spans="6:26" ht="15.75" customHeight="1" x14ac:dyDescent="0.2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11"/>
    </row>
    <row r="73" spans="6:26" ht="15.75" customHeight="1" x14ac:dyDescent="0.2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11"/>
    </row>
    <row r="74" spans="6:26" ht="15.75" customHeight="1" x14ac:dyDescent="0.2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1"/>
    </row>
    <row r="75" spans="6:26" ht="15.75" customHeight="1" x14ac:dyDescent="0.2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11"/>
    </row>
    <row r="76" spans="6:26" ht="15.75" customHeight="1" x14ac:dyDescent="0.2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1"/>
    </row>
    <row r="77" spans="6:26" ht="15.75" customHeight="1" x14ac:dyDescent="0.2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11"/>
    </row>
    <row r="78" spans="6:26" ht="15.75" customHeight="1" x14ac:dyDescent="0.2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1"/>
    </row>
    <row r="79" spans="6:26" ht="15.75" customHeight="1" x14ac:dyDescent="0.2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1"/>
    </row>
    <row r="80" spans="6:26" ht="15.75" customHeight="1" x14ac:dyDescent="0.2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1"/>
    </row>
    <row r="81" spans="6:26" ht="15.75" customHeight="1" x14ac:dyDescent="0.2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1"/>
    </row>
    <row r="82" spans="6:26" ht="15.75" customHeight="1" x14ac:dyDescent="0.2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1"/>
    </row>
    <row r="83" spans="6:26" ht="15.75" customHeight="1" x14ac:dyDescent="0.2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11"/>
    </row>
    <row r="84" spans="6:26" ht="15.75" customHeight="1" x14ac:dyDescent="0.2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11"/>
    </row>
    <row r="85" spans="6:26" ht="15.75" customHeight="1" x14ac:dyDescent="0.2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1"/>
    </row>
    <row r="86" spans="6:26" ht="15.75" customHeight="1" x14ac:dyDescent="0.2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1"/>
    </row>
    <row r="87" spans="6:26" ht="15.75" customHeight="1" x14ac:dyDescent="0.2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6:26" ht="15.75" customHeight="1" x14ac:dyDescent="0.2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6:26" ht="15.75" customHeight="1" x14ac:dyDescent="0.2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6:26" ht="15.75" customHeight="1" x14ac:dyDescent="0.2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6:26" ht="15.75" customHeight="1" x14ac:dyDescent="0.2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6:26" ht="15.75" customHeight="1" x14ac:dyDescent="0.2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6:26" ht="15.75" customHeight="1" x14ac:dyDescent="0.2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6:26" ht="15.75" customHeight="1" x14ac:dyDescent="0.2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6:26" ht="15.75" customHeight="1" x14ac:dyDescent="0.2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6:26" ht="15.75" customHeight="1" x14ac:dyDescent="0.2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6:26" ht="15.75" customHeight="1" x14ac:dyDescent="0.2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6:26" ht="15.75" customHeight="1" x14ac:dyDescent="0.2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6:26" ht="15.75" customHeight="1" x14ac:dyDescent="0.2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6:26" ht="15.75" customHeight="1" x14ac:dyDescent="0.2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6:26" ht="15.75" customHeight="1" x14ac:dyDescent="0.2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6:26" ht="15.75" customHeight="1" x14ac:dyDescent="0.2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6:26" ht="15.75" customHeight="1" x14ac:dyDescent="0.2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6:26" ht="15.75" customHeight="1" x14ac:dyDescent="0.2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6:26" ht="15.75" customHeight="1" x14ac:dyDescent="0.2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6:26" ht="15.75" customHeight="1" x14ac:dyDescent="0.2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6:26" ht="15.75" customHeight="1" x14ac:dyDescent="0.2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6:26" ht="15.75" customHeight="1" x14ac:dyDescent="0.2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6:26" ht="15.75" customHeight="1" x14ac:dyDescent="0.2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6:26" ht="15.75" customHeight="1" x14ac:dyDescent="0.2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6:26" ht="15.75" customHeight="1" x14ac:dyDescent="0.2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6:26" ht="15.75" customHeight="1" x14ac:dyDescent="0.2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6:26" ht="15.75" customHeight="1" x14ac:dyDescent="0.2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6:26" ht="15.75" customHeight="1" x14ac:dyDescent="0.2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6:26" ht="15.75" customHeight="1" x14ac:dyDescent="0.2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6:26" ht="15.75" customHeight="1" x14ac:dyDescent="0.2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6:26" ht="15.75" customHeight="1" x14ac:dyDescent="0.2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6:26" ht="15.75" customHeight="1" x14ac:dyDescent="0.2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6:26" ht="15.75" customHeight="1" x14ac:dyDescent="0.2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6:26" ht="15.75" customHeight="1" x14ac:dyDescent="0.2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6:26" ht="15.75" customHeight="1" x14ac:dyDescent="0.2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6:26" ht="15.75" customHeight="1" x14ac:dyDescent="0.2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6:26" ht="15.75" customHeight="1" x14ac:dyDescent="0.2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6:26" ht="15.75" customHeight="1" x14ac:dyDescent="0.2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6:26" ht="15.75" customHeight="1" x14ac:dyDescent="0.2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6:26" ht="15.75" customHeight="1" x14ac:dyDescent="0.2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6:26" ht="15.75" customHeight="1" x14ac:dyDescent="0.2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6:26" ht="15.75" customHeight="1" x14ac:dyDescent="0.2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6:26" ht="15.75" customHeight="1" x14ac:dyDescent="0.2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6:26" ht="15.75" customHeight="1" x14ac:dyDescent="0.2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6:26" ht="15.75" customHeight="1" x14ac:dyDescent="0.2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6:26" ht="15.75" customHeight="1" x14ac:dyDescent="0.2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6:26" ht="15.75" customHeight="1" x14ac:dyDescent="0.2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6:26" ht="15.75" customHeight="1" x14ac:dyDescent="0.2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6:26" ht="15.75" customHeight="1" x14ac:dyDescent="0.2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6:26" ht="15.75" customHeight="1" x14ac:dyDescent="0.2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6:26" ht="15.75" customHeight="1" x14ac:dyDescent="0.2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6:26" ht="15.75" customHeight="1" x14ac:dyDescent="0.2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6:26" ht="15.75" customHeight="1" x14ac:dyDescent="0.2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6:26" ht="15.75" customHeight="1" x14ac:dyDescent="0.2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6:26" ht="15.75" customHeight="1" x14ac:dyDescent="0.2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6:26" ht="15.75" customHeight="1" x14ac:dyDescent="0.2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6:26" ht="15.75" customHeight="1" x14ac:dyDescent="0.2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6:26" ht="15.75" customHeight="1" x14ac:dyDescent="0.2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6:26" ht="15.75" customHeight="1" x14ac:dyDescent="0.2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6:26" ht="15.75" customHeight="1" x14ac:dyDescent="0.2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6:26" ht="15.75" customHeight="1" x14ac:dyDescent="0.2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6:26" ht="15.75" customHeight="1" x14ac:dyDescent="0.2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6:26" ht="15.75" customHeight="1" x14ac:dyDescent="0.2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6:26" ht="15.75" customHeight="1" x14ac:dyDescent="0.2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6:26" ht="15.75" customHeight="1" x14ac:dyDescent="0.2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6:26" ht="15.75" customHeight="1" x14ac:dyDescent="0.2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6:26" ht="15.75" customHeight="1" x14ac:dyDescent="0.2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6:26" ht="15.75" customHeight="1" x14ac:dyDescent="0.2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6:26" ht="15.75" customHeight="1" x14ac:dyDescent="0.2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6:26" ht="15.75" customHeight="1" x14ac:dyDescent="0.2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6:26" ht="15.75" customHeight="1" x14ac:dyDescent="0.2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1"/>
    </row>
    <row r="158" spans="6:26" ht="15.75" customHeight="1" x14ac:dyDescent="0.2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1"/>
    </row>
    <row r="159" spans="6:26" ht="15.75" customHeight="1" x14ac:dyDescent="0.2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1"/>
    </row>
    <row r="160" spans="6:26" ht="15.75" customHeight="1" x14ac:dyDescent="0.2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11"/>
    </row>
    <row r="161" spans="6:26" ht="15.75" customHeight="1" x14ac:dyDescent="0.2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11"/>
    </row>
    <row r="162" spans="6:26" ht="15.75" customHeight="1" x14ac:dyDescent="0.2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1"/>
    </row>
    <row r="163" spans="6:26" ht="15.75" customHeight="1" x14ac:dyDescent="0.2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11"/>
    </row>
    <row r="164" spans="6:26" ht="15.75" customHeight="1" x14ac:dyDescent="0.2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11"/>
    </row>
    <row r="165" spans="6:26" ht="15.75" customHeight="1" x14ac:dyDescent="0.2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11"/>
    </row>
    <row r="166" spans="6:26" ht="15.75" customHeight="1" x14ac:dyDescent="0.2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1"/>
    </row>
    <row r="167" spans="6:26" ht="15.75" customHeight="1" x14ac:dyDescent="0.2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1"/>
    </row>
    <row r="168" spans="6:26" ht="15.75" customHeight="1" x14ac:dyDescent="0.2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1"/>
    </row>
    <row r="169" spans="6:26" ht="15.75" customHeight="1" x14ac:dyDescent="0.2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1"/>
    </row>
    <row r="170" spans="6:26" ht="15.75" customHeight="1" x14ac:dyDescent="0.2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11"/>
    </row>
    <row r="171" spans="6:26" ht="15.75" customHeight="1" x14ac:dyDescent="0.2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11"/>
    </row>
    <row r="172" spans="6:26" ht="15.75" customHeight="1" x14ac:dyDescent="0.2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1"/>
    </row>
    <row r="173" spans="6:26" ht="15.75" customHeight="1" x14ac:dyDescent="0.2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11"/>
    </row>
    <row r="174" spans="6:26" ht="15.75" customHeight="1" x14ac:dyDescent="0.2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1"/>
    </row>
    <row r="175" spans="6:26" ht="15.75" customHeight="1" x14ac:dyDescent="0.2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1"/>
    </row>
    <row r="176" spans="6:26" ht="15.75" customHeight="1" x14ac:dyDescent="0.2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1"/>
    </row>
    <row r="177" spans="6:26" ht="15.75" customHeight="1" x14ac:dyDescent="0.2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1"/>
    </row>
    <row r="178" spans="6:26" ht="15.75" customHeight="1" x14ac:dyDescent="0.2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1"/>
    </row>
    <row r="179" spans="6:26" ht="15.75" customHeight="1" x14ac:dyDescent="0.2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11"/>
    </row>
    <row r="180" spans="6:26" ht="15.75" customHeight="1" x14ac:dyDescent="0.2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11"/>
    </row>
    <row r="181" spans="6:26" ht="15.75" customHeight="1" x14ac:dyDescent="0.2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11"/>
    </row>
    <row r="182" spans="6:26" ht="15.75" customHeight="1" x14ac:dyDescent="0.2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1"/>
    </row>
    <row r="183" spans="6:26" ht="15.75" customHeight="1" x14ac:dyDescent="0.2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11"/>
    </row>
    <row r="184" spans="6:26" ht="15.75" customHeight="1" x14ac:dyDescent="0.2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11"/>
    </row>
    <row r="185" spans="6:26" ht="15.75" customHeight="1" x14ac:dyDescent="0.2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11"/>
    </row>
    <row r="186" spans="6:26" ht="15.75" customHeight="1" x14ac:dyDescent="0.2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1"/>
    </row>
    <row r="187" spans="6:26" ht="15.75" customHeight="1" x14ac:dyDescent="0.2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11"/>
    </row>
    <row r="188" spans="6:26" ht="15.75" customHeight="1" x14ac:dyDescent="0.2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11"/>
    </row>
    <row r="189" spans="6:26" ht="15.75" customHeight="1" x14ac:dyDescent="0.2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11"/>
    </row>
    <row r="190" spans="6:26" ht="15.75" customHeight="1" x14ac:dyDescent="0.2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1"/>
    </row>
    <row r="191" spans="6:26" ht="15.75" customHeight="1" x14ac:dyDescent="0.2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11"/>
    </row>
    <row r="192" spans="6:26" ht="15.75" customHeight="1" x14ac:dyDescent="0.2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11"/>
    </row>
    <row r="193" spans="6:26" ht="15.75" customHeight="1" x14ac:dyDescent="0.2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11"/>
    </row>
    <row r="194" spans="6:26" ht="15.75" customHeight="1" x14ac:dyDescent="0.2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11"/>
    </row>
    <row r="195" spans="6:26" ht="15.75" customHeight="1" x14ac:dyDescent="0.2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11"/>
    </row>
    <row r="196" spans="6:26" ht="15.75" customHeight="1" x14ac:dyDescent="0.2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11"/>
    </row>
    <row r="197" spans="6:26" ht="15.75" customHeight="1" x14ac:dyDescent="0.2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11"/>
    </row>
    <row r="198" spans="6:26" ht="15.75" customHeight="1" x14ac:dyDescent="0.2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11"/>
    </row>
    <row r="199" spans="6:26" ht="15.75" customHeight="1" x14ac:dyDescent="0.2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11"/>
    </row>
    <row r="200" spans="6:26" ht="15.75" customHeight="1" x14ac:dyDescent="0.2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11"/>
    </row>
    <row r="201" spans="6:26" ht="15.75" customHeight="1" x14ac:dyDescent="0.2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11"/>
    </row>
    <row r="202" spans="6:26" ht="15.75" customHeight="1" x14ac:dyDescent="0.2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11"/>
    </row>
    <row r="203" spans="6:26" ht="15.75" customHeight="1" x14ac:dyDescent="0.2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11"/>
    </row>
    <row r="204" spans="6:26" ht="15.75" customHeight="1" x14ac:dyDescent="0.2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11"/>
    </row>
    <row r="205" spans="6:26" ht="15.75" customHeight="1" x14ac:dyDescent="0.2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11"/>
    </row>
    <row r="206" spans="6:26" ht="15.75" customHeight="1" x14ac:dyDescent="0.2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11"/>
    </row>
    <row r="207" spans="6:26" ht="15.75" customHeight="1" x14ac:dyDescent="0.2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11"/>
    </row>
    <row r="208" spans="6:26" ht="15.75" customHeight="1" x14ac:dyDescent="0.2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11"/>
    </row>
    <row r="209" spans="6:26" ht="15.75" customHeight="1" x14ac:dyDescent="0.2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11"/>
    </row>
    <row r="210" spans="6:26" ht="15.75" customHeight="1" x14ac:dyDescent="0.2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11"/>
    </row>
    <row r="211" spans="6:26" ht="15.75" customHeight="1" x14ac:dyDescent="0.2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11"/>
    </row>
    <row r="212" spans="6:26" ht="15.75" customHeight="1" x14ac:dyDescent="0.2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11"/>
    </row>
    <row r="213" spans="6:26" ht="15.75" customHeight="1" x14ac:dyDescent="0.2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11"/>
    </row>
    <row r="214" spans="6:26" ht="15.75" customHeight="1" x14ac:dyDescent="0.2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11"/>
    </row>
    <row r="215" spans="6:26" ht="15.75" customHeight="1" x14ac:dyDescent="0.2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11"/>
    </row>
    <row r="216" spans="6:26" ht="15.75" customHeight="1" x14ac:dyDescent="0.2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11"/>
    </row>
    <row r="217" spans="6:26" ht="15.75" customHeight="1" x14ac:dyDescent="0.2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11"/>
    </row>
    <row r="218" spans="6:26" ht="15.75" customHeight="1" x14ac:dyDescent="0.2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11"/>
    </row>
    <row r="219" spans="6:26" ht="15.75" customHeight="1" x14ac:dyDescent="0.2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11"/>
    </row>
    <row r="220" spans="6:26" ht="15.75" customHeight="1" x14ac:dyDescent="0.2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11"/>
    </row>
    <row r="221" spans="6:26" ht="15.75" customHeight="1" x14ac:dyDescent="0.2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11"/>
    </row>
    <row r="222" spans="6:26" ht="15.75" customHeight="1" x14ac:dyDescent="0.2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11"/>
    </row>
    <row r="223" spans="6:26" ht="15.75" customHeight="1" x14ac:dyDescent="0.2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11"/>
    </row>
    <row r="224" spans="6:26" ht="15.75" customHeight="1" x14ac:dyDescent="0.2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11"/>
    </row>
    <row r="225" spans="6:26" ht="15.75" customHeight="1" x14ac:dyDescent="0.2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11"/>
    </row>
    <row r="226" spans="6:26" ht="15.75" customHeight="1" x14ac:dyDescent="0.2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11"/>
    </row>
    <row r="227" spans="6:26" ht="15.75" customHeight="1" x14ac:dyDescent="0.2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11"/>
    </row>
    <row r="228" spans="6:26" ht="15.75" customHeight="1" x14ac:dyDescent="0.2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11"/>
    </row>
    <row r="229" spans="6:26" ht="15.75" customHeight="1" x14ac:dyDescent="0.2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11"/>
    </row>
    <row r="230" spans="6:26" ht="15.75" customHeight="1" x14ac:dyDescent="0.2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11"/>
    </row>
    <row r="231" spans="6:26" ht="15.75" customHeight="1" x14ac:dyDescent="0.2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11"/>
    </row>
    <row r="232" spans="6:26" ht="15.75" customHeight="1" x14ac:dyDescent="0.2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11"/>
    </row>
    <row r="233" spans="6:26" ht="15.75" customHeight="1" x14ac:dyDescent="0.2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11"/>
    </row>
    <row r="234" spans="6:26" ht="15.75" customHeight="1" x14ac:dyDescent="0.2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11"/>
    </row>
    <row r="235" spans="6:26" ht="15.75" customHeight="1" x14ac:dyDescent="0.2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11"/>
    </row>
    <row r="236" spans="6:26" ht="15.75" customHeight="1" x14ac:dyDescent="0.2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11"/>
    </row>
    <row r="237" spans="6:26" ht="15.75" customHeight="1" x14ac:dyDescent="0.2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11"/>
    </row>
    <row r="238" spans="6:26" ht="15.75" customHeight="1" x14ac:dyDescent="0.2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11"/>
    </row>
    <row r="239" spans="6:26" ht="15.75" customHeight="1" x14ac:dyDescent="0.2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11"/>
    </row>
    <row r="240" spans="6:26" ht="15.75" customHeight="1" x14ac:dyDescent="0.2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11"/>
    </row>
    <row r="241" spans="6:26" ht="15.75" customHeight="1" x14ac:dyDescent="0.2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11"/>
    </row>
    <row r="242" spans="6:26" ht="15.75" customHeight="1" x14ac:dyDescent="0.2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11"/>
    </row>
    <row r="243" spans="6:26" ht="15.75" customHeight="1" x14ac:dyDescent="0.2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11"/>
    </row>
    <row r="244" spans="6:26" ht="15.75" customHeight="1" x14ac:dyDescent="0.2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11"/>
    </row>
    <row r="245" spans="6:26" ht="15.75" customHeight="1" x14ac:dyDescent="0.2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11"/>
    </row>
    <row r="246" spans="6:26" ht="15.75" customHeight="1" x14ac:dyDescent="0.2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11"/>
    </row>
    <row r="247" spans="6:26" ht="15.75" customHeight="1" x14ac:dyDescent="0.2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11"/>
    </row>
    <row r="248" spans="6:26" ht="15.75" customHeight="1" x14ac:dyDescent="0.2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11"/>
    </row>
    <row r="249" spans="6:26" ht="15.75" customHeight="1" x14ac:dyDescent="0.2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11"/>
    </row>
    <row r="250" spans="6:26" ht="15.75" customHeight="1" x14ac:dyDescent="0.2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11"/>
    </row>
    <row r="251" spans="6:26" ht="15.75" customHeight="1" x14ac:dyDescent="0.2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11"/>
    </row>
    <row r="252" spans="6:26" ht="15.75" customHeight="1" x14ac:dyDescent="0.2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11"/>
    </row>
    <row r="253" spans="6:26" ht="15.75" customHeight="1" x14ac:dyDescent="0.2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11"/>
    </row>
    <row r="254" spans="6:26" ht="15.75" customHeight="1" x14ac:dyDescent="0.2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11"/>
    </row>
    <row r="255" spans="6:26" ht="15.75" customHeight="1" x14ac:dyDescent="0.2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11"/>
    </row>
    <row r="256" spans="6:26" ht="15.75" customHeight="1" x14ac:dyDescent="0.2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11"/>
    </row>
    <row r="257" spans="6:26" ht="15.75" customHeight="1" x14ac:dyDescent="0.2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11"/>
    </row>
    <row r="258" spans="6:26" ht="15.75" customHeight="1" x14ac:dyDescent="0.2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11"/>
    </row>
    <row r="259" spans="6:26" ht="15.75" customHeight="1" x14ac:dyDescent="0.2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11"/>
    </row>
    <row r="260" spans="6:26" ht="15.75" customHeight="1" x14ac:dyDescent="0.2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11"/>
    </row>
    <row r="261" spans="6:26" ht="15.75" customHeight="1" x14ac:dyDescent="0.2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11"/>
    </row>
    <row r="262" spans="6:26" ht="15.75" customHeight="1" x14ac:dyDescent="0.2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11"/>
    </row>
    <row r="263" spans="6:26" ht="15.75" customHeight="1" x14ac:dyDescent="0.2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11"/>
    </row>
    <row r="264" spans="6:26" ht="15.75" customHeight="1" x14ac:dyDescent="0.2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11"/>
    </row>
    <row r="265" spans="6:26" ht="15.75" customHeight="1" x14ac:dyDescent="0.2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11"/>
    </row>
    <row r="266" spans="6:26" ht="15.75" customHeight="1" x14ac:dyDescent="0.2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11"/>
    </row>
    <row r="267" spans="6:26" ht="15.75" customHeight="1" x14ac:dyDescent="0.2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11"/>
    </row>
    <row r="268" spans="6:26" ht="15.75" customHeight="1" x14ac:dyDescent="0.2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11"/>
    </row>
    <row r="269" spans="6:26" ht="15.75" customHeight="1" x14ac:dyDescent="0.2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11"/>
    </row>
    <row r="270" spans="6:26" ht="15.75" customHeight="1" x14ac:dyDescent="0.2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11"/>
    </row>
    <row r="271" spans="6:26" ht="15.75" customHeight="1" x14ac:dyDescent="0.2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11"/>
    </row>
    <row r="272" spans="6:26" ht="15.75" customHeight="1" x14ac:dyDescent="0.2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11"/>
    </row>
    <row r="273" spans="6:26" ht="15.75" customHeight="1" x14ac:dyDescent="0.2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11"/>
    </row>
    <row r="274" spans="6:26" ht="15.75" customHeight="1" x14ac:dyDescent="0.2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11"/>
    </row>
    <row r="275" spans="6:26" ht="15.75" customHeight="1" x14ac:dyDescent="0.2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11"/>
    </row>
    <row r="276" spans="6:26" ht="15.75" customHeight="1" x14ac:dyDescent="0.2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11"/>
    </row>
    <row r="277" spans="6:26" ht="15.75" customHeight="1" x14ac:dyDescent="0.2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11"/>
    </row>
    <row r="278" spans="6:26" ht="15.75" customHeight="1" x14ac:dyDescent="0.2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11"/>
    </row>
    <row r="279" spans="6:26" ht="15.75" customHeight="1" x14ac:dyDescent="0.2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11"/>
    </row>
    <row r="280" spans="6:26" ht="15.75" customHeight="1" x14ac:dyDescent="0.2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11"/>
    </row>
    <row r="281" spans="6:26" ht="15.75" customHeight="1" x14ac:dyDescent="0.2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11"/>
    </row>
    <row r="282" spans="6:26" ht="15.75" customHeight="1" x14ac:dyDescent="0.2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11"/>
    </row>
    <row r="283" spans="6:26" ht="15.75" customHeight="1" x14ac:dyDescent="0.2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11"/>
    </row>
    <row r="284" spans="6:26" ht="15.75" customHeight="1" x14ac:dyDescent="0.2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11"/>
    </row>
    <row r="285" spans="6:26" ht="15.75" customHeight="1" x14ac:dyDescent="0.2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11"/>
    </row>
    <row r="286" spans="6:26" ht="15.75" customHeight="1" x14ac:dyDescent="0.2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11"/>
    </row>
    <row r="287" spans="6:26" ht="15.75" customHeight="1" x14ac:dyDescent="0.2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11"/>
    </row>
    <row r="288" spans="6:26" ht="15.75" customHeight="1" x14ac:dyDescent="0.2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11"/>
    </row>
    <row r="289" spans="6:26" ht="15.75" customHeight="1" x14ac:dyDescent="0.2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11"/>
    </row>
    <row r="290" spans="6:26" ht="15.75" customHeight="1" x14ac:dyDescent="0.2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11"/>
    </row>
    <row r="291" spans="6:26" ht="15.75" customHeight="1" x14ac:dyDescent="0.2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11"/>
    </row>
    <row r="292" spans="6:26" ht="15.75" customHeight="1" x14ac:dyDescent="0.2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11"/>
    </row>
    <row r="293" spans="6:26" ht="15.75" customHeight="1" x14ac:dyDescent="0.2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11"/>
    </row>
    <row r="294" spans="6:26" ht="15.75" customHeight="1" x14ac:dyDescent="0.2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11"/>
    </row>
    <row r="295" spans="6:26" ht="15.75" customHeight="1" x14ac:dyDescent="0.2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11"/>
    </row>
    <row r="296" spans="6:26" ht="15.75" customHeight="1" x14ac:dyDescent="0.2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11"/>
    </row>
    <row r="297" spans="6:26" ht="15.75" customHeight="1" x14ac:dyDescent="0.2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11"/>
    </row>
    <row r="298" spans="6:26" ht="15.75" customHeight="1" x14ac:dyDescent="0.2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11"/>
    </row>
    <row r="299" spans="6:26" ht="15.75" customHeight="1" x14ac:dyDescent="0.2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11"/>
    </row>
    <row r="300" spans="6:26" ht="15.75" customHeight="1" x14ac:dyDescent="0.2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11"/>
    </row>
    <row r="301" spans="6:26" ht="15.75" customHeight="1" x14ac:dyDescent="0.2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11"/>
    </row>
    <row r="302" spans="6:26" ht="15.75" customHeight="1" x14ac:dyDescent="0.2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11"/>
    </row>
    <row r="303" spans="6:26" ht="15.75" customHeight="1" x14ac:dyDescent="0.2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11"/>
    </row>
    <row r="304" spans="6:26" ht="15.75" customHeight="1" x14ac:dyDescent="0.2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11"/>
    </row>
    <row r="305" spans="6:26" ht="15.75" customHeight="1" x14ac:dyDescent="0.2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11"/>
    </row>
    <row r="306" spans="6:26" ht="15.75" customHeight="1" x14ac:dyDescent="0.2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11"/>
    </row>
    <row r="307" spans="6:26" ht="15.75" customHeight="1" x14ac:dyDescent="0.2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11"/>
    </row>
    <row r="308" spans="6:26" ht="15.75" customHeight="1" x14ac:dyDescent="0.2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11"/>
    </row>
    <row r="309" spans="6:26" ht="15.75" customHeight="1" x14ac:dyDescent="0.2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11"/>
    </row>
    <row r="310" spans="6:26" ht="15.75" customHeight="1" x14ac:dyDescent="0.2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11"/>
    </row>
    <row r="311" spans="6:26" ht="15.75" customHeight="1" x14ac:dyDescent="0.2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11"/>
    </row>
    <row r="312" spans="6:26" ht="15.75" customHeight="1" x14ac:dyDescent="0.2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11"/>
    </row>
    <row r="313" spans="6:26" ht="15.75" customHeight="1" x14ac:dyDescent="0.2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11"/>
    </row>
    <row r="314" spans="6:26" ht="15.75" customHeight="1" x14ac:dyDescent="0.2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11"/>
    </row>
    <row r="315" spans="6:26" ht="15.75" customHeight="1" x14ac:dyDescent="0.2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11"/>
    </row>
    <row r="316" spans="6:26" ht="15.75" customHeight="1" x14ac:dyDescent="0.2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11"/>
    </row>
    <row r="317" spans="6:26" ht="15.75" customHeight="1" x14ac:dyDescent="0.2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11"/>
    </row>
    <row r="318" spans="6:26" ht="15.75" customHeight="1" x14ac:dyDescent="0.2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11"/>
    </row>
    <row r="319" spans="6:26" ht="15.75" customHeight="1" x14ac:dyDescent="0.2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11"/>
    </row>
    <row r="320" spans="6:26" ht="15.75" customHeight="1" x14ac:dyDescent="0.2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11"/>
    </row>
    <row r="321" spans="6:26" ht="15.75" customHeight="1" x14ac:dyDescent="0.2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11"/>
    </row>
    <row r="322" spans="6:26" ht="15.75" customHeight="1" x14ac:dyDescent="0.2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11"/>
    </row>
    <row r="323" spans="6:26" ht="15.75" customHeight="1" x14ac:dyDescent="0.2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11"/>
    </row>
    <row r="324" spans="6:26" ht="15.75" customHeight="1" x14ac:dyDescent="0.2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11"/>
    </row>
    <row r="325" spans="6:26" ht="15.75" customHeight="1" x14ac:dyDescent="0.2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11"/>
    </row>
    <row r="326" spans="6:26" ht="15.75" customHeight="1" x14ac:dyDescent="0.2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11"/>
    </row>
    <row r="327" spans="6:26" ht="15.75" customHeight="1" x14ac:dyDescent="0.2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11"/>
    </row>
    <row r="328" spans="6:26" ht="15.75" customHeight="1" x14ac:dyDescent="0.2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11"/>
    </row>
    <row r="329" spans="6:26" ht="15.75" customHeight="1" x14ac:dyDescent="0.2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11"/>
    </row>
    <row r="330" spans="6:26" ht="15.75" customHeight="1" x14ac:dyDescent="0.2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11"/>
    </row>
    <row r="331" spans="6:26" ht="15.75" customHeight="1" x14ac:dyDescent="0.2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11"/>
    </row>
    <row r="332" spans="6:26" ht="15.75" customHeight="1" x14ac:dyDescent="0.2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11"/>
    </row>
    <row r="333" spans="6:26" ht="15.75" customHeight="1" x14ac:dyDescent="0.2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11"/>
    </row>
    <row r="334" spans="6:26" ht="15.75" customHeight="1" x14ac:dyDescent="0.2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11"/>
    </row>
    <row r="335" spans="6:26" ht="15.75" customHeight="1" x14ac:dyDescent="0.2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11"/>
    </row>
    <row r="336" spans="6:26" ht="15.75" customHeight="1" x14ac:dyDescent="0.2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11"/>
    </row>
    <row r="337" spans="6:26" ht="15.75" customHeight="1" x14ac:dyDescent="0.2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11"/>
    </row>
    <row r="338" spans="6:26" ht="15.75" customHeight="1" x14ac:dyDescent="0.2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11"/>
    </row>
    <row r="339" spans="6:26" ht="15.75" customHeight="1" x14ac:dyDescent="0.2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11"/>
    </row>
    <row r="340" spans="6:26" ht="15.75" customHeight="1" x14ac:dyDescent="0.2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11"/>
    </row>
    <row r="341" spans="6:26" ht="15.75" customHeight="1" x14ac:dyDescent="0.2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11"/>
    </row>
    <row r="342" spans="6:26" ht="15.75" customHeight="1" x14ac:dyDescent="0.2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11"/>
    </row>
    <row r="343" spans="6:26" ht="15.75" customHeight="1" x14ac:dyDescent="0.2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11"/>
    </row>
    <row r="344" spans="6:26" ht="15.75" customHeight="1" x14ac:dyDescent="0.2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11"/>
    </row>
    <row r="345" spans="6:26" ht="15.75" customHeight="1" x14ac:dyDescent="0.2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11"/>
    </row>
    <row r="346" spans="6:26" ht="15.75" customHeight="1" x14ac:dyDescent="0.2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11"/>
    </row>
    <row r="347" spans="6:26" ht="15.75" customHeight="1" x14ac:dyDescent="0.2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11"/>
    </row>
    <row r="348" spans="6:26" ht="15.75" customHeight="1" x14ac:dyDescent="0.2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11"/>
    </row>
    <row r="349" spans="6:26" ht="15.75" customHeight="1" x14ac:dyDescent="0.2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11"/>
    </row>
    <row r="350" spans="6:26" ht="15.75" customHeight="1" x14ac:dyDescent="0.2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11"/>
    </row>
    <row r="351" spans="6:26" ht="15.75" customHeight="1" x14ac:dyDescent="0.2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11"/>
    </row>
    <row r="352" spans="6:26" ht="15.75" customHeight="1" x14ac:dyDescent="0.2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11"/>
    </row>
    <row r="353" spans="6:26" ht="15.75" customHeight="1" x14ac:dyDescent="0.2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11"/>
    </row>
    <row r="354" spans="6:26" ht="15.75" customHeight="1" x14ac:dyDescent="0.2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11"/>
    </row>
    <row r="355" spans="6:26" ht="15.75" customHeight="1" x14ac:dyDescent="0.2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11"/>
    </row>
    <row r="356" spans="6:26" ht="15.75" customHeight="1" x14ac:dyDescent="0.2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11"/>
    </row>
    <row r="357" spans="6:26" ht="15.75" customHeight="1" x14ac:dyDescent="0.2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11"/>
    </row>
    <row r="358" spans="6:26" ht="15.75" customHeight="1" x14ac:dyDescent="0.2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11"/>
    </row>
    <row r="359" spans="6:26" ht="15.75" customHeight="1" x14ac:dyDescent="0.2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11"/>
    </row>
    <row r="360" spans="6:26" ht="15.75" customHeight="1" x14ac:dyDescent="0.2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11"/>
    </row>
    <row r="361" spans="6:26" ht="15.75" customHeight="1" x14ac:dyDescent="0.2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11"/>
    </row>
    <row r="362" spans="6:26" ht="15.75" customHeight="1" x14ac:dyDescent="0.2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11"/>
    </row>
    <row r="363" spans="6:26" ht="15.75" customHeight="1" x14ac:dyDescent="0.2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11"/>
    </row>
    <row r="364" spans="6:26" ht="15.75" customHeight="1" x14ac:dyDescent="0.2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11"/>
    </row>
    <row r="365" spans="6:26" ht="15.75" customHeight="1" x14ac:dyDescent="0.2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11"/>
    </row>
    <row r="366" spans="6:26" ht="15.75" customHeight="1" x14ac:dyDescent="0.2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11"/>
    </row>
    <row r="367" spans="6:26" ht="15.75" customHeight="1" x14ac:dyDescent="0.2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11"/>
    </row>
    <row r="368" spans="6:26" ht="15.75" customHeight="1" x14ac:dyDescent="0.2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11"/>
    </row>
    <row r="369" spans="6:26" ht="15.75" customHeight="1" x14ac:dyDescent="0.2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11"/>
    </row>
    <row r="370" spans="6:26" ht="15.75" customHeight="1" x14ac:dyDescent="0.2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11"/>
    </row>
    <row r="371" spans="6:26" ht="15.75" customHeight="1" x14ac:dyDescent="0.2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11"/>
    </row>
    <row r="372" spans="6:26" ht="15.75" customHeight="1" x14ac:dyDescent="0.2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11"/>
    </row>
    <row r="373" spans="6:26" ht="15.75" customHeight="1" x14ac:dyDescent="0.2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11"/>
    </row>
    <row r="374" spans="6:26" ht="15.75" customHeight="1" x14ac:dyDescent="0.2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11"/>
    </row>
    <row r="375" spans="6:26" ht="15.75" customHeight="1" x14ac:dyDescent="0.2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11"/>
    </row>
    <row r="376" spans="6:26" ht="15.75" customHeight="1" x14ac:dyDescent="0.2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11"/>
    </row>
    <row r="377" spans="6:26" ht="15.75" customHeight="1" x14ac:dyDescent="0.2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11"/>
    </row>
    <row r="378" spans="6:26" ht="15.75" customHeight="1" x14ac:dyDescent="0.2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11"/>
    </row>
    <row r="379" spans="6:26" ht="15.75" customHeight="1" x14ac:dyDescent="0.2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11"/>
    </row>
    <row r="380" spans="6:26" ht="15.75" customHeight="1" x14ac:dyDescent="0.2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11"/>
    </row>
    <row r="381" spans="6:26" ht="15.75" customHeight="1" x14ac:dyDescent="0.2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11"/>
    </row>
    <row r="382" spans="6:26" ht="15.75" customHeight="1" x14ac:dyDescent="0.2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11"/>
    </row>
    <row r="383" spans="6:26" ht="15.75" customHeight="1" x14ac:dyDescent="0.2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11"/>
    </row>
    <row r="384" spans="6:26" ht="15.75" customHeight="1" x14ac:dyDescent="0.2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11"/>
    </row>
    <row r="385" spans="6:26" ht="15.75" customHeight="1" x14ac:dyDescent="0.2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11"/>
    </row>
    <row r="386" spans="6:26" ht="15.75" customHeight="1" x14ac:dyDescent="0.2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11"/>
    </row>
    <row r="387" spans="6:26" ht="15.75" customHeight="1" x14ac:dyDescent="0.2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11"/>
    </row>
    <row r="388" spans="6:26" ht="15.75" customHeight="1" x14ac:dyDescent="0.2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11"/>
    </row>
    <row r="389" spans="6:26" ht="15.75" customHeight="1" x14ac:dyDescent="0.2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11"/>
    </row>
    <row r="390" spans="6:26" ht="15.75" customHeight="1" x14ac:dyDescent="0.2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11"/>
    </row>
    <row r="391" spans="6:26" ht="15.75" customHeight="1" x14ac:dyDescent="0.2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11"/>
    </row>
    <row r="392" spans="6:26" ht="15.75" customHeight="1" x14ac:dyDescent="0.2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11"/>
    </row>
    <row r="393" spans="6:26" ht="15.75" customHeight="1" x14ac:dyDescent="0.2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11"/>
    </row>
    <row r="394" spans="6:26" ht="15.75" customHeight="1" x14ac:dyDescent="0.2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11"/>
    </row>
    <row r="395" spans="6:26" ht="15.75" customHeight="1" x14ac:dyDescent="0.2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11"/>
    </row>
    <row r="396" spans="6:26" ht="15.75" customHeight="1" x14ac:dyDescent="0.2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11"/>
    </row>
    <row r="397" spans="6:26" ht="15.75" customHeight="1" x14ac:dyDescent="0.2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11"/>
    </row>
    <row r="398" spans="6:26" ht="15.75" customHeight="1" x14ac:dyDescent="0.2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11"/>
    </row>
    <row r="399" spans="6:26" ht="15.75" customHeight="1" x14ac:dyDescent="0.2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11"/>
    </row>
    <row r="400" spans="6:26" ht="15.75" customHeight="1" x14ac:dyDescent="0.2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11"/>
    </row>
    <row r="401" spans="6:26" ht="15.75" customHeight="1" x14ac:dyDescent="0.2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11"/>
    </row>
    <row r="402" spans="6:26" ht="15.75" customHeight="1" x14ac:dyDescent="0.2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11"/>
    </row>
    <row r="403" spans="6:26" ht="15.75" customHeight="1" x14ac:dyDescent="0.2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11"/>
    </row>
    <row r="404" spans="6:26" ht="15.75" customHeight="1" x14ac:dyDescent="0.2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11"/>
    </row>
    <row r="405" spans="6:26" ht="15.75" customHeight="1" x14ac:dyDescent="0.2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11"/>
    </row>
    <row r="406" spans="6:26" ht="15.75" customHeight="1" x14ac:dyDescent="0.2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11"/>
    </row>
    <row r="407" spans="6:26" ht="15.75" customHeight="1" x14ac:dyDescent="0.2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11"/>
    </row>
    <row r="408" spans="6:26" ht="15.75" customHeight="1" x14ac:dyDescent="0.2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11"/>
    </row>
    <row r="409" spans="6:26" ht="15.75" customHeight="1" x14ac:dyDescent="0.2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11"/>
    </row>
    <row r="410" spans="6:26" ht="15.75" customHeight="1" x14ac:dyDescent="0.2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11"/>
    </row>
    <row r="411" spans="6:26" ht="15.75" customHeight="1" x14ac:dyDescent="0.2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11"/>
    </row>
    <row r="412" spans="6:26" ht="15.75" customHeight="1" x14ac:dyDescent="0.2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11"/>
    </row>
    <row r="413" spans="6:26" ht="15.75" customHeight="1" x14ac:dyDescent="0.2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11"/>
    </row>
    <row r="414" spans="6:26" ht="15.75" customHeight="1" x14ac:dyDescent="0.2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11"/>
    </row>
    <row r="415" spans="6:26" ht="15.75" customHeight="1" x14ac:dyDescent="0.2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11"/>
    </row>
    <row r="416" spans="6:26" ht="15.75" customHeight="1" x14ac:dyDescent="0.2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11"/>
    </row>
    <row r="417" spans="6:26" ht="15.75" customHeight="1" x14ac:dyDescent="0.2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11"/>
    </row>
    <row r="418" spans="6:26" ht="15.75" customHeight="1" x14ac:dyDescent="0.2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11"/>
    </row>
    <row r="419" spans="6:26" ht="15.75" customHeight="1" x14ac:dyDescent="0.2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11"/>
    </row>
    <row r="420" spans="6:26" ht="15.75" customHeight="1" x14ac:dyDescent="0.2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11"/>
    </row>
    <row r="421" spans="6:26" ht="15.75" customHeight="1" x14ac:dyDescent="0.2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11"/>
    </row>
    <row r="422" spans="6:26" ht="15.75" customHeight="1" x14ac:dyDescent="0.2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11"/>
    </row>
    <row r="423" spans="6:26" ht="15.75" customHeight="1" x14ac:dyDescent="0.2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11"/>
    </row>
    <row r="424" spans="6:26" ht="15.75" customHeight="1" x14ac:dyDescent="0.2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11"/>
    </row>
    <row r="425" spans="6:26" ht="15.75" customHeight="1" x14ac:dyDescent="0.2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11"/>
    </row>
    <row r="426" spans="6:26" ht="15.75" customHeight="1" x14ac:dyDescent="0.2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11"/>
    </row>
    <row r="427" spans="6:26" ht="15.75" customHeight="1" x14ac:dyDescent="0.2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11"/>
    </row>
    <row r="428" spans="6:26" ht="15.75" customHeight="1" x14ac:dyDescent="0.2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11"/>
    </row>
    <row r="429" spans="6:26" ht="15.75" customHeight="1" x14ac:dyDescent="0.2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11"/>
    </row>
    <row r="430" spans="6:26" ht="15.75" customHeight="1" x14ac:dyDescent="0.2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11"/>
    </row>
    <row r="431" spans="6:26" ht="15.75" customHeight="1" x14ac:dyDescent="0.2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11"/>
    </row>
    <row r="432" spans="6:26" ht="15.75" customHeight="1" x14ac:dyDescent="0.2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11"/>
    </row>
    <row r="433" spans="6:26" ht="15.75" customHeight="1" x14ac:dyDescent="0.2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11"/>
    </row>
    <row r="434" spans="6:26" ht="15.75" customHeight="1" x14ac:dyDescent="0.2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11"/>
    </row>
    <row r="435" spans="6:26" ht="15.75" customHeight="1" x14ac:dyDescent="0.2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11"/>
    </row>
    <row r="436" spans="6:26" ht="15.75" customHeight="1" x14ac:dyDescent="0.2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11"/>
    </row>
    <row r="437" spans="6:26" ht="15.75" customHeight="1" x14ac:dyDescent="0.2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11"/>
    </row>
    <row r="438" spans="6:26" ht="15.75" customHeight="1" x14ac:dyDescent="0.2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11"/>
    </row>
    <row r="439" spans="6:26" ht="15.75" customHeight="1" x14ac:dyDescent="0.2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11"/>
    </row>
    <row r="440" spans="6:26" ht="15.75" customHeight="1" x14ac:dyDescent="0.2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11"/>
    </row>
    <row r="441" spans="6:26" ht="15.75" customHeight="1" x14ac:dyDescent="0.2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11"/>
    </row>
    <row r="442" spans="6:26" ht="15.75" customHeight="1" x14ac:dyDescent="0.2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11"/>
    </row>
    <row r="443" spans="6:26" ht="15.75" customHeight="1" x14ac:dyDescent="0.2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11"/>
    </row>
    <row r="444" spans="6:26" ht="15.75" customHeight="1" x14ac:dyDescent="0.2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11"/>
    </row>
    <row r="445" spans="6:26" ht="15.75" customHeight="1" x14ac:dyDescent="0.2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11"/>
    </row>
    <row r="446" spans="6:26" ht="15.75" customHeight="1" x14ac:dyDescent="0.2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11"/>
    </row>
    <row r="447" spans="6:26" ht="15.75" customHeight="1" x14ac:dyDescent="0.2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11"/>
    </row>
    <row r="448" spans="6:26" ht="15.75" customHeight="1" x14ac:dyDescent="0.2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11"/>
    </row>
    <row r="449" spans="6:26" ht="15.75" customHeight="1" x14ac:dyDescent="0.2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11"/>
    </row>
    <row r="450" spans="6:26" ht="15.75" customHeight="1" x14ac:dyDescent="0.2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11"/>
    </row>
    <row r="451" spans="6:26" ht="15.75" customHeight="1" x14ac:dyDescent="0.2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11"/>
    </row>
    <row r="452" spans="6:26" ht="15.75" customHeight="1" x14ac:dyDescent="0.2"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6:26" ht="15.75" customHeight="1" x14ac:dyDescent="0.2"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6:26" ht="15.75" customHeight="1" x14ac:dyDescent="0.2"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6:26" ht="15.75" customHeight="1" x14ac:dyDescent="0.2"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6:26" ht="15.75" customHeight="1" x14ac:dyDescent="0.2"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6:26" ht="15.75" customHeight="1" x14ac:dyDescent="0.2"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6:26" ht="15.75" customHeight="1" x14ac:dyDescent="0.2"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6:26" ht="15.75" customHeight="1" x14ac:dyDescent="0.2"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6:26" ht="15.75" customHeight="1" x14ac:dyDescent="0.2"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6:26" ht="15.75" customHeight="1" x14ac:dyDescent="0.2"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6:26" ht="15.75" customHeight="1" x14ac:dyDescent="0.2"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6:26" ht="15.75" customHeight="1" x14ac:dyDescent="0.2"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6:26" ht="15.75" customHeight="1" x14ac:dyDescent="0.2"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6:26" ht="15.75" customHeight="1" x14ac:dyDescent="0.2"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6:26" ht="15.75" customHeight="1" x14ac:dyDescent="0.2"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6:26" ht="15.75" customHeight="1" x14ac:dyDescent="0.2"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6:26" ht="15.75" customHeight="1" x14ac:dyDescent="0.2"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6:26" ht="15.75" customHeight="1" x14ac:dyDescent="0.2"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6:26" ht="15.75" customHeight="1" x14ac:dyDescent="0.2"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6:26" ht="15.75" customHeight="1" x14ac:dyDescent="0.2"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6:26" ht="15.75" customHeight="1" x14ac:dyDescent="0.2"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6:26" ht="15.75" customHeight="1" x14ac:dyDescent="0.2"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6:26" ht="15.75" customHeight="1" x14ac:dyDescent="0.2"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6:26" ht="15.75" customHeight="1" x14ac:dyDescent="0.2"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6:26" ht="15.75" customHeight="1" x14ac:dyDescent="0.2"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6:26" ht="15.75" customHeight="1" x14ac:dyDescent="0.2"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6:26" ht="15.75" customHeight="1" x14ac:dyDescent="0.2"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6:26" ht="15.75" customHeight="1" x14ac:dyDescent="0.2"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6:26" ht="15.75" customHeight="1" x14ac:dyDescent="0.2"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6:26" ht="15.75" customHeight="1" x14ac:dyDescent="0.2"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6:26" ht="15.75" customHeight="1" x14ac:dyDescent="0.2"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6:26" ht="15.75" customHeight="1" x14ac:dyDescent="0.2"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6:26" ht="15.75" customHeight="1" x14ac:dyDescent="0.2"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6:26" ht="15.75" customHeight="1" x14ac:dyDescent="0.2"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6:26" ht="15.75" customHeight="1" x14ac:dyDescent="0.2"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6:26" ht="15.75" customHeight="1" x14ac:dyDescent="0.2"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6:26" ht="15.75" customHeight="1" x14ac:dyDescent="0.2"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6:26" ht="15.75" customHeight="1" x14ac:dyDescent="0.2"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6:26" ht="15.75" customHeight="1" x14ac:dyDescent="0.2"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6:26" ht="15.75" customHeight="1" x14ac:dyDescent="0.2"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6:26" ht="15.75" customHeight="1" x14ac:dyDescent="0.2"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6:26" ht="15.75" customHeight="1" x14ac:dyDescent="0.2"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6:26" ht="15.75" customHeight="1" x14ac:dyDescent="0.2"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6:26" ht="15.75" customHeight="1" x14ac:dyDescent="0.2"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6:26" ht="15.75" customHeight="1" x14ac:dyDescent="0.2"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6:26" ht="15.75" customHeight="1" x14ac:dyDescent="0.2"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6:26" ht="15.75" customHeight="1" x14ac:dyDescent="0.2"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6:26" ht="15.75" customHeight="1" x14ac:dyDescent="0.2"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6:26" ht="15.75" customHeight="1" x14ac:dyDescent="0.2"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6:26" ht="15.75" customHeight="1" x14ac:dyDescent="0.2"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6:26" ht="15.75" customHeight="1" x14ac:dyDescent="0.2"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6:26" ht="15.75" customHeight="1" x14ac:dyDescent="0.2"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6:26" ht="15.75" customHeight="1" x14ac:dyDescent="0.2"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6:26" ht="15.75" customHeight="1" x14ac:dyDescent="0.2"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6:26" ht="15.75" customHeight="1" x14ac:dyDescent="0.2"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6:26" ht="15.75" customHeight="1" x14ac:dyDescent="0.2"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6:26" ht="15.75" customHeight="1" x14ac:dyDescent="0.2"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6:26" ht="15.75" customHeight="1" x14ac:dyDescent="0.2"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6:26" ht="15.75" customHeight="1" x14ac:dyDescent="0.2"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6:26" ht="15.75" customHeight="1" x14ac:dyDescent="0.2"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6:26" ht="15.75" customHeight="1" x14ac:dyDescent="0.2"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6:26" ht="15.75" customHeight="1" x14ac:dyDescent="0.2"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6:26" ht="15.75" customHeight="1" x14ac:dyDescent="0.2"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6:26" ht="15.75" customHeight="1" x14ac:dyDescent="0.2"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6:26" ht="15.75" customHeight="1" x14ac:dyDescent="0.2"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6:26" ht="15.75" customHeight="1" x14ac:dyDescent="0.2"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6:26" ht="15.75" customHeight="1" x14ac:dyDescent="0.2"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6:26" ht="15.75" customHeight="1" x14ac:dyDescent="0.2"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6:26" ht="15.75" customHeight="1" x14ac:dyDescent="0.2"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6:26" ht="15.75" customHeight="1" x14ac:dyDescent="0.2"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6:26" ht="15.75" customHeight="1" x14ac:dyDescent="0.2"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6:26" ht="15.75" customHeight="1" x14ac:dyDescent="0.2"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6:26" ht="15.75" customHeight="1" x14ac:dyDescent="0.2"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6:26" ht="15.75" customHeight="1" x14ac:dyDescent="0.2"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6:26" ht="15.75" customHeight="1" x14ac:dyDescent="0.2"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6:26" ht="15.75" customHeight="1" x14ac:dyDescent="0.2"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6:26" ht="15.75" customHeight="1" x14ac:dyDescent="0.2"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6:26" ht="15.75" customHeight="1" x14ac:dyDescent="0.2"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6:26" ht="15.75" customHeight="1" x14ac:dyDescent="0.2"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6:26" ht="15.75" customHeight="1" x14ac:dyDescent="0.2"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6:26" ht="15.75" customHeight="1" x14ac:dyDescent="0.2"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6:26" ht="15.75" customHeight="1" x14ac:dyDescent="0.2"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6:26" ht="15.75" customHeight="1" x14ac:dyDescent="0.2"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6:26" ht="15.75" customHeight="1" x14ac:dyDescent="0.2"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6:26" ht="15.75" customHeight="1" x14ac:dyDescent="0.2"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6:26" ht="15.75" customHeight="1" x14ac:dyDescent="0.2"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6:26" ht="15.75" customHeight="1" x14ac:dyDescent="0.2"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6:26" ht="15.75" customHeight="1" x14ac:dyDescent="0.2"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6:26" ht="15.75" customHeight="1" x14ac:dyDescent="0.2"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6:26" ht="15.75" customHeight="1" x14ac:dyDescent="0.2"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6:26" ht="15.75" customHeight="1" x14ac:dyDescent="0.2"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6:26" ht="15.75" customHeight="1" x14ac:dyDescent="0.2"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6:26" ht="15.75" customHeight="1" x14ac:dyDescent="0.2"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6:26" ht="15.75" customHeight="1" x14ac:dyDescent="0.2"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6:26" ht="15.75" customHeight="1" x14ac:dyDescent="0.2"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6:26" ht="15.75" customHeight="1" x14ac:dyDescent="0.2"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6:26" ht="15.75" customHeight="1" x14ac:dyDescent="0.2"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6:26" ht="15.75" customHeight="1" x14ac:dyDescent="0.2"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6:26" ht="15.75" customHeight="1" x14ac:dyDescent="0.2"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6:26" ht="15.75" customHeight="1" x14ac:dyDescent="0.2"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6:26" ht="15.75" customHeight="1" x14ac:dyDescent="0.2"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6:26" ht="15.75" customHeight="1" x14ac:dyDescent="0.2"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6:26" ht="15.75" customHeight="1" x14ac:dyDescent="0.2"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6:26" ht="15.75" customHeight="1" x14ac:dyDescent="0.2"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6:26" ht="15.75" customHeight="1" x14ac:dyDescent="0.2"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6:26" ht="15.75" customHeight="1" x14ac:dyDescent="0.2"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6:26" ht="15.75" customHeight="1" x14ac:dyDescent="0.2"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6:26" ht="15.75" customHeight="1" x14ac:dyDescent="0.2"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6:26" ht="15.75" customHeight="1" x14ac:dyDescent="0.2"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6:26" ht="15.75" customHeight="1" x14ac:dyDescent="0.2"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6:26" ht="15.75" customHeight="1" x14ac:dyDescent="0.2"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6:26" ht="15.75" customHeight="1" x14ac:dyDescent="0.2"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6:26" ht="15.75" customHeight="1" x14ac:dyDescent="0.2"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6:26" ht="15.75" customHeight="1" x14ac:dyDescent="0.2"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6:26" ht="15.75" customHeight="1" x14ac:dyDescent="0.2"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6:26" ht="15.75" customHeight="1" x14ac:dyDescent="0.2"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6:26" ht="15.75" customHeight="1" x14ac:dyDescent="0.2"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6:26" ht="15.75" customHeight="1" x14ac:dyDescent="0.2"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6:26" ht="15.75" customHeight="1" x14ac:dyDescent="0.2"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6:26" ht="15.75" customHeight="1" x14ac:dyDescent="0.2"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6:26" ht="15.75" customHeight="1" x14ac:dyDescent="0.2"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6:26" ht="15.75" customHeight="1" x14ac:dyDescent="0.2"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6:26" ht="15.75" customHeight="1" x14ac:dyDescent="0.2"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6:26" ht="15.75" customHeight="1" x14ac:dyDescent="0.2"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6:26" ht="15.75" customHeight="1" x14ac:dyDescent="0.2"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6:26" ht="15.75" customHeight="1" x14ac:dyDescent="0.2"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6:26" ht="15.75" customHeight="1" x14ac:dyDescent="0.2"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6:26" ht="15.75" customHeight="1" x14ac:dyDescent="0.2"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6:26" ht="15.75" customHeight="1" x14ac:dyDescent="0.2"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6:26" ht="15.75" customHeight="1" x14ac:dyDescent="0.2"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6:26" ht="15.75" customHeight="1" x14ac:dyDescent="0.2"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6:26" ht="15.75" customHeight="1" x14ac:dyDescent="0.2"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6:26" ht="15.75" customHeight="1" x14ac:dyDescent="0.2"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6:26" ht="15.75" customHeight="1" x14ac:dyDescent="0.2"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6:26" ht="15.75" customHeight="1" x14ac:dyDescent="0.2"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6:26" ht="15.75" customHeight="1" x14ac:dyDescent="0.2"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6:26" ht="15.75" customHeight="1" x14ac:dyDescent="0.2"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6:26" ht="15.75" customHeight="1" x14ac:dyDescent="0.2"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6:26" ht="15.75" customHeight="1" x14ac:dyDescent="0.2"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6:26" ht="15.75" customHeight="1" x14ac:dyDescent="0.2"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6:26" ht="15.75" customHeight="1" x14ac:dyDescent="0.2"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6:26" ht="15.75" customHeight="1" x14ac:dyDescent="0.2"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6:26" ht="15.75" customHeight="1" x14ac:dyDescent="0.2"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6:26" ht="15.75" customHeight="1" x14ac:dyDescent="0.2"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6:26" ht="15.75" customHeight="1" x14ac:dyDescent="0.2"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6:26" ht="15.75" customHeight="1" x14ac:dyDescent="0.2"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6:26" ht="15.75" customHeight="1" x14ac:dyDescent="0.2"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6:26" ht="15.75" customHeight="1" x14ac:dyDescent="0.2"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6:26" ht="15.75" customHeight="1" x14ac:dyDescent="0.2"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6:26" ht="15.75" customHeight="1" x14ac:dyDescent="0.2"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6:26" ht="15.75" customHeight="1" x14ac:dyDescent="0.2"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6:26" ht="15.75" customHeight="1" x14ac:dyDescent="0.2"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6:26" ht="15.75" customHeight="1" x14ac:dyDescent="0.2"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6:26" ht="15.75" customHeight="1" x14ac:dyDescent="0.2"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6:26" ht="15.75" customHeight="1" x14ac:dyDescent="0.2"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6:26" ht="15.75" customHeight="1" x14ac:dyDescent="0.2"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6:26" ht="15.75" customHeight="1" x14ac:dyDescent="0.2"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6:26" ht="15.75" customHeight="1" x14ac:dyDescent="0.2"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6:26" ht="15.75" customHeight="1" x14ac:dyDescent="0.2"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6:26" ht="15.75" customHeight="1" x14ac:dyDescent="0.2"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6:26" ht="15.75" customHeight="1" x14ac:dyDescent="0.2"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6:26" ht="15.75" customHeight="1" x14ac:dyDescent="0.2"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6:26" ht="15.75" customHeight="1" x14ac:dyDescent="0.2"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6:26" ht="15.75" customHeight="1" x14ac:dyDescent="0.2"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6:26" ht="15.75" customHeight="1" x14ac:dyDescent="0.2"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6:26" ht="15.75" customHeight="1" x14ac:dyDescent="0.2"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6:26" ht="15.75" customHeight="1" x14ac:dyDescent="0.2"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6:26" ht="15.75" customHeight="1" x14ac:dyDescent="0.2"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6:26" ht="15.75" customHeight="1" x14ac:dyDescent="0.2"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6:26" ht="15.75" customHeight="1" x14ac:dyDescent="0.2"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6:26" ht="15.75" customHeight="1" x14ac:dyDescent="0.2"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6:26" ht="15.75" customHeight="1" x14ac:dyDescent="0.2"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6:26" ht="15.75" customHeight="1" x14ac:dyDescent="0.2"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6:26" ht="15.75" customHeight="1" x14ac:dyDescent="0.2"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6:26" ht="15.75" customHeight="1" x14ac:dyDescent="0.2"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6:26" ht="15.75" customHeight="1" x14ac:dyDescent="0.2"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6:26" ht="15.75" customHeight="1" x14ac:dyDescent="0.2"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6:26" ht="15.75" customHeight="1" x14ac:dyDescent="0.2"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6:26" ht="15.75" customHeight="1" x14ac:dyDescent="0.2"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6:26" ht="15.75" customHeight="1" x14ac:dyDescent="0.2"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6:26" ht="15.75" customHeight="1" x14ac:dyDescent="0.2"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6:26" ht="15.75" customHeight="1" x14ac:dyDescent="0.2"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6:26" ht="15.75" customHeight="1" x14ac:dyDescent="0.2"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6:26" ht="15.75" customHeight="1" x14ac:dyDescent="0.2"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6:26" ht="15.75" customHeight="1" x14ac:dyDescent="0.2"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6:26" ht="15.75" customHeight="1" x14ac:dyDescent="0.2"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6:26" ht="15.75" customHeight="1" x14ac:dyDescent="0.2"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6:26" ht="15.75" customHeight="1" x14ac:dyDescent="0.2"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6:26" ht="15.75" customHeight="1" x14ac:dyDescent="0.2"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6:26" ht="15.75" customHeight="1" x14ac:dyDescent="0.2"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6:26" ht="15.75" customHeight="1" x14ac:dyDescent="0.2"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6:26" ht="15.75" customHeight="1" x14ac:dyDescent="0.2"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6:26" ht="15.75" customHeight="1" x14ac:dyDescent="0.2"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6:26" ht="15.75" customHeight="1" x14ac:dyDescent="0.2"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6:26" ht="15.75" customHeight="1" x14ac:dyDescent="0.2"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6:26" ht="15.75" customHeight="1" x14ac:dyDescent="0.2"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6:26" ht="15.75" customHeight="1" x14ac:dyDescent="0.2"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6:26" ht="15.75" customHeight="1" x14ac:dyDescent="0.2"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6:26" ht="15.75" customHeight="1" x14ac:dyDescent="0.2"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6:26" ht="15.75" customHeight="1" x14ac:dyDescent="0.2"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6:26" ht="15.75" customHeight="1" x14ac:dyDescent="0.2"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6:26" ht="15.75" customHeight="1" x14ac:dyDescent="0.2"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6:26" ht="15.75" customHeight="1" x14ac:dyDescent="0.2"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6:26" ht="15.75" customHeight="1" x14ac:dyDescent="0.2"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6:26" ht="15.75" customHeight="1" x14ac:dyDescent="0.2"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6:26" ht="15.75" customHeight="1" x14ac:dyDescent="0.2"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6:26" ht="15.75" customHeight="1" x14ac:dyDescent="0.2"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6:26" ht="15.75" customHeight="1" x14ac:dyDescent="0.2"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6:26" ht="15.75" customHeight="1" x14ac:dyDescent="0.2"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6:26" ht="15.75" customHeight="1" x14ac:dyDescent="0.2"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6:26" ht="15.75" customHeight="1" x14ac:dyDescent="0.2"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6:26" ht="15.75" customHeight="1" x14ac:dyDescent="0.2"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6:26" ht="15.75" customHeight="1" x14ac:dyDescent="0.2"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6:26" ht="15.75" customHeight="1" x14ac:dyDescent="0.2"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6:26" ht="15.75" customHeight="1" x14ac:dyDescent="0.2"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6:26" ht="15.75" customHeight="1" x14ac:dyDescent="0.2"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6:26" ht="15.75" customHeight="1" x14ac:dyDescent="0.2"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6:26" ht="15.75" customHeight="1" x14ac:dyDescent="0.2"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6:26" ht="15.75" customHeight="1" x14ac:dyDescent="0.2"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6:26" ht="15.75" customHeight="1" x14ac:dyDescent="0.2"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6:26" ht="15.75" customHeight="1" x14ac:dyDescent="0.2"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6:26" ht="15.75" customHeight="1" x14ac:dyDescent="0.2"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6:26" ht="15.75" customHeight="1" x14ac:dyDescent="0.2"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6:26" ht="15.75" customHeight="1" x14ac:dyDescent="0.2"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6:26" ht="15.75" customHeight="1" x14ac:dyDescent="0.2"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6:26" ht="15.75" customHeight="1" x14ac:dyDescent="0.2"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6:26" ht="15.75" customHeight="1" x14ac:dyDescent="0.2"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6:26" ht="15.75" customHeight="1" x14ac:dyDescent="0.2"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6:26" ht="15.75" customHeight="1" x14ac:dyDescent="0.2"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6:26" ht="15.75" customHeight="1" x14ac:dyDescent="0.2"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6:26" ht="15.75" customHeight="1" x14ac:dyDescent="0.2"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6:26" ht="15.75" customHeight="1" x14ac:dyDescent="0.2"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6:26" ht="15.75" customHeight="1" x14ac:dyDescent="0.2"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6:26" ht="15.75" customHeight="1" x14ac:dyDescent="0.2"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6:26" ht="15.75" customHeight="1" x14ac:dyDescent="0.2"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6:26" ht="15.75" customHeight="1" x14ac:dyDescent="0.2"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6:26" ht="15.75" customHeight="1" x14ac:dyDescent="0.2"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6:26" ht="15.75" customHeight="1" x14ac:dyDescent="0.2"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6:26" ht="15.75" customHeight="1" x14ac:dyDescent="0.2"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6:26" ht="15.75" customHeight="1" x14ac:dyDescent="0.2"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6:26" ht="15.75" customHeight="1" x14ac:dyDescent="0.2"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6:26" ht="15.75" customHeight="1" x14ac:dyDescent="0.2"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6:26" ht="15.75" customHeight="1" x14ac:dyDescent="0.2"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6:26" ht="15.75" customHeight="1" x14ac:dyDescent="0.2"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6:26" ht="15.75" customHeight="1" x14ac:dyDescent="0.2"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6:26" ht="15.75" customHeight="1" x14ac:dyDescent="0.2"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6:26" ht="15.75" customHeight="1" x14ac:dyDescent="0.2"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6:26" ht="15.75" customHeight="1" x14ac:dyDescent="0.2"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6:26" ht="15.75" customHeight="1" x14ac:dyDescent="0.2"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6:26" ht="15.75" customHeight="1" x14ac:dyDescent="0.2"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6:26" ht="15.75" customHeight="1" x14ac:dyDescent="0.2"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6:26" ht="15.75" customHeight="1" x14ac:dyDescent="0.2"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6:26" ht="15.75" customHeight="1" x14ac:dyDescent="0.2"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6:26" ht="15.75" customHeight="1" x14ac:dyDescent="0.2"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6:26" ht="15.75" customHeight="1" x14ac:dyDescent="0.2"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6:26" ht="15.75" customHeight="1" x14ac:dyDescent="0.2"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6:26" ht="15.75" customHeight="1" x14ac:dyDescent="0.2"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6:26" ht="15.75" customHeight="1" x14ac:dyDescent="0.2"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6:26" ht="15.75" customHeight="1" x14ac:dyDescent="0.2"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6:26" ht="15.75" customHeight="1" x14ac:dyDescent="0.2"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6:26" ht="15.75" customHeight="1" x14ac:dyDescent="0.2"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6:26" ht="15.75" customHeight="1" x14ac:dyDescent="0.2"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6:26" ht="15.75" customHeight="1" x14ac:dyDescent="0.2"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6:26" ht="15.75" customHeight="1" x14ac:dyDescent="0.2"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6:26" ht="15.75" customHeight="1" x14ac:dyDescent="0.2"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6:26" ht="15.75" customHeight="1" x14ac:dyDescent="0.2"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6:26" ht="15.75" customHeight="1" x14ac:dyDescent="0.2"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6:26" ht="15.75" customHeight="1" x14ac:dyDescent="0.2"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6:26" ht="15.75" customHeight="1" x14ac:dyDescent="0.2"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6:26" ht="15.75" customHeight="1" x14ac:dyDescent="0.2"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6:26" ht="15.75" customHeight="1" x14ac:dyDescent="0.2"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6:26" ht="15.75" customHeight="1" x14ac:dyDescent="0.2"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6:26" ht="15.75" customHeight="1" x14ac:dyDescent="0.2"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6:26" ht="15.75" customHeight="1" x14ac:dyDescent="0.2"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6:26" ht="15.75" customHeight="1" x14ac:dyDescent="0.2"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6:26" ht="15.75" customHeight="1" x14ac:dyDescent="0.2"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6:26" ht="15.75" customHeight="1" x14ac:dyDescent="0.2"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6:26" ht="15.75" customHeight="1" x14ac:dyDescent="0.2"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6:26" ht="15.75" customHeight="1" x14ac:dyDescent="0.2"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6:26" ht="15.75" customHeight="1" x14ac:dyDescent="0.2"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6:26" ht="15.75" customHeight="1" x14ac:dyDescent="0.2"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6:26" ht="15.75" customHeight="1" x14ac:dyDescent="0.2"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6:26" ht="15.75" customHeight="1" x14ac:dyDescent="0.2"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6:26" ht="15.75" customHeight="1" x14ac:dyDescent="0.2"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6:26" ht="15.75" customHeight="1" x14ac:dyDescent="0.2"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6:26" ht="15.75" customHeight="1" x14ac:dyDescent="0.2"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6:26" ht="15.75" customHeight="1" x14ac:dyDescent="0.2"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6:26" ht="15.75" customHeight="1" x14ac:dyDescent="0.2"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6:26" ht="15.75" customHeight="1" x14ac:dyDescent="0.2"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6:26" ht="15.75" customHeight="1" x14ac:dyDescent="0.2"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6:26" ht="15.75" customHeight="1" x14ac:dyDescent="0.2"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6:26" ht="15.75" customHeight="1" x14ac:dyDescent="0.2"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6:26" ht="15.75" customHeight="1" x14ac:dyDescent="0.2"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6:26" ht="15.75" customHeight="1" x14ac:dyDescent="0.2"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6:26" ht="15.75" customHeight="1" x14ac:dyDescent="0.2"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6:26" ht="15.75" customHeight="1" x14ac:dyDescent="0.2"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6:26" ht="15.75" customHeight="1" x14ac:dyDescent="0.2"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6:26" ht="15.75" customHeight="1" x14ac:dyDescent="0.2"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6:26" ht="15.75" customHeight="1" x14ac:dyDescent="0.2"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6:26" ht="15.75" customHeight="1" x14ac:dyDescent="0.2"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6:26" ht="15.75" customHeight="1" x14ac:dyDescent="0.2"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6:26" ht="15.75" customHeight="1" x14ac:dyDescent="0.2"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6:26" ht="15.75" customHeight="1" x14ac:dyDescent="0.2"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6:26" ht="15.75" customHeight="1" x14ac:dyDescent="0.2"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6:26" ht="15.75" customHeight="1" x14ac:dyDescent="0.2"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6:26" ht="15.75" customHeight="1" x14ac:dyDescent="0.2"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6:26" ht="15.75" customHeight="1" x14ac:dyDescent="0.2"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6:26" ht="15.75" customHeight="1" x14ac:dyDescent="0.2"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6:26" ht="15.75" customHeight="1" x14ac:dyDescent="0.2"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6:26" ht="15.75" customHeight="1" x14ac:dyDescent="0.2"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6:26" ht="15.75" customHeight="1" x14ac:dyDescent="0.2"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6:26" ht="15.75" customHeight="1" x14ac:dyDescent="0.2"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6:26" ht="15.75" customHeight="1" x14ac:dyDescent="0.2"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6:26" ht="15.75" customHeight="1" x14ac:dyDescent="0.2"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6:26" ht="15.75" customHeight="1" x14ac:dyDescent="0.2"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6:26" ht="15.75" customHeight="1" x14ac:dyDescent="0.2"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6:26" ht="15.75" customHeight="1" x14ac:dyDescent="0.2"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6:26" ht="15.75" customHeight="1" x14ac:dyDescent="0.2"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6:26" ht="15.75" customHeight="1" x14ac:dyDescent="0.2"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6:26" ht="15.75" customHeight="1" x14ac:dyDescent="0.2"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6:26" ht="15.75" customHeight="1" x14ac:dyDescent="0.2"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6:26" ht="15.75" customHeight="1" x14ac:dyDescent="0.2"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6:26" ht="15.75" customHeight="1" x14ac:dyDescent="0.2"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6:26" ht="15.75" customHeight="1" x14ac:dyDescent="0.2"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6:26" ht="15.75" customHeight="1" x14ac:dyDescent="0.2"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6:26" ht="15.75" customHeight="1" x14ac:dyDescent="0.2"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6:26" ht="15.75" customHeight="1" x14ac:dyDescent="0.2"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6:26" ht="15.75" customHeight="1" x14ac:dyDescent="0.2"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6:26" ht="15.75" customHeight="1" x14ac:dyDescent="0.2"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6:26" ht="15.75" customHeight="1" x14ac:dyDescent="0.2"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6:26" ht="15.75" customHeight="1" x14ac:dyDescent="0.2"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6:26" ht="15.75" customHeight="1" x14ac:dyDescent="0.2"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6:26" ht="15.75" customHeight="1" x14ac:dyDescent="0.2"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6:26" ht="15.75" customHeight="1" x14ac:dyDescent="0.2"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6:26" ht="15.75" customHeight="1" x14ac:dyDescent="0.2"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6:26" ht="15.75" customHeight="1" x14ac:dyDescent="0.2"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6:26" ht="15.75" customHeight="1" x14ac:dyDescent="0.2"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6:26" ht="15.75" customHeight="1" x14ac:dyDescent="0.2"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6:26" ht="15.75" customHeight="1" x14ac:dyDescent="0.2"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6:26" ht="15.75" customHeight="1" x14ac:dyDescent="0.2"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6:26" ht="15.75" customHeight="1" x14ac:dyDescent="0.2"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6:26" ht="15.75" customHeight="1" x14ac:dyDescent="0.2"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6:26" ht="15.75" customHeight="1" x14ac:dyDescent="0.2"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6:26" ht="15.75" customHeight="1" x14ac:dyDescent="0.2"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6:26" ht="15.75" customHeight="1" x14ac:dyDescent="0.2"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6:26" ht="15.75" customHeight="1" x14ac:dyDescent="0.2"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6:26" ht="15.75" customHeight="1" x14ac:dyDescent="0.2"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6:26" ht="15.75" customHeight="1" x14ac:dyDescent="0.2"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6:26" ht="15.75" customHeight="1" x14ac:dyDescent="0.2"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6:26" ht="15.75" customHeight="1" x14ac:dyDescent="0.2"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6:26" ht="15.75" customHeight="1" x14ac:dyDescent="0.2"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6:26" ht="15.75" customHeight="1" x14ac:dyDescent="0.2"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6:26" ht="15.75" customHeight="1" x14ac:dyDescent="0.2"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6:26" ht="15.75" customHeight="1" x14ac:dyDescent="0.2"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6:26" ht="15.75" customHeight="1" x14ac:dyDescent="0.2"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6:26" ht="15.75" customHeight="1" x14ac:dyDescent="0.2"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6:26" ht="15.75" customHeight="1" x14ac:dyDescent="0.2"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6:26" ht="15.75" customHeight="1" x14ac:dyDescent="0.2"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6:26" ht="15.75" customHeight="1" x14ac:dyDescent="0.2"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6:26" ht="15.75" customHeight="1" x14ac:dyDescent="0.2"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6:26" ht="15.75" customHeight="1" x14ac:dyDescent="0.2"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6:26" ht="15.75" customHeight="1" x14ac:dyDescent="0.2"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6:26" ht="15.75" customHeight="1" x14ac:dyDescent="0.2"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6:26" ht="15.75" customHeight="1" x14ac:dyDescent="0.2"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6:26" ht="15.75" customHeight="1" x14ac:dyDescent="0.2"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6:26" ht="15.75" customHeight="1" x14ac:dyDescent="0.2"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6:26" ht="15.75" customHeight="1" x14ac:dyDescent="0.2"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6:26" ht="15.75" customHeight="1" x14ac:dyDescent="0.2"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6:26" ht="15.75" customHeight="1" x14ac:dyDescent="0.2"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6:26" ht="15.75" customHeight="1" x14ac:dyDescent="0.2"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6:26" ht="15.75" customHeight="1" x14ac:dyDescent="0.2"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6:26" ht="15.75" customHeight="1" x14ac:dyDescent="0.2"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6:26" ht="15.75" customHeight="1" x14ac:dyDescent="0.2"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6:26" ht="15.75" customHeight="1" x14ac:dyDescent="0.2"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6:26" ht="15.75" customHeight="1" x14ac:dyDescent="0.2"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6:26" ht="15.75" customHeight="1" x14ac:dyDescent="0.2"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6:26" ht="15.75" customHeight="1" x14ac:dyDescent="0.2"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6:26" ht="15.75" customHeight="1" x14ac:dyDescent="0.2"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6:26" ht="15.75" customHeight="1" x14ac:dyDescent="0.2"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6:26" ht="15.75" customHeight="1" x14ac:dyDescent="0.2"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6:26" ht="15.75" customHeight="1" x14ac:dyDescent="0.2"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6:26" ht="15.75" customHeight="1" x14ac:dyDescent="0.2"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6:26" ht="15.75" customHeight="1" x14ac:dyDescent="0.2"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6:26" ht="15.75" customHeight="1" x14ac:dyDescent="0.2"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6:26" ht="15.75" customHeight="1" x14ac:dyDescent="0.2"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6:26" ht="15.75" customHeight="1" x14ac:dyDescent="0.2"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6:26" ht="15.75" customHeight="1" x14ac:dyDescent="0.2"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6:26" ht="15.75" customHeight="1" x14ac:dyDescent="0.2"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6:26" ht="15.75" customHeight="1" x14ac:dyDescent="0.2"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6:26" ht="15.75" customHeight="1" x14ac:dyDescent="0.2"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6:26" ht="15.75" customHeight="1" x14ac:dyDescent="0.2"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6:26" ht="15.75" customHeight="1" x14ac:dyDescent="0.2"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6:26" ht="15.75" customHeight="1" x14ac:dyDescent="0.2"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6:26" ht="15.75" customHeight="1" x14ac:dyDescent="0.2"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6:26" ht="15.75" customHeight="1" x14ac:dyDescent="0.2"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6:26" ht="15.75" customHeight="1" x14ac:dyDescent="0.2"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6:26" ht="15.75" customHeight="1" x14ac:dyDescent="0.2"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6:26" ht="15.75" customHeight="1" x14ac:dyDescent="0.2"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6:26" ht="15.75" customHeight="1" x14ac:dyDescent="0.2"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6:26" ht="15.75" customHeight="1" x14ac:dyDescent="0.2"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6:26" ht="15.75" customHeight="1" x14ac:dyDescent="0.2"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6:26" ht="15.75" customHeight="1" x14ac:dyDescent="0.2"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6:26" ht="15.75" customHeight="1" x14ac:dyDescent="0.2"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6:26" ht="15.75" customHeight="1" x14ac:dyDescent="0.2"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6:26" ht="15.75" customHeight="1" x14ac:dyDescent="0.2"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6:26" ht="15.75" customHeight="1" x14ac:dyDescent="0.2"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6:26" ht="15.75" customHeight="1" x14ac:dyDescent="0.2"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6:26" ht="15.75" customHeight="1" x14ac:dyDescent="0.2"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6:26" ht="15.75" customHeight="1" x14ac:dyDescent="0.2"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6:26" ht="15.75" customHeight="1" x14ac:dyDescent="0.2"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6:26" ht="15.75" customHeight="1" x14ac:dyDescent="0.2"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6:26" ht="15.75" customHeight="1" x14ac:dyDescent="0.2"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6:26" ht="15.75" customHeight="1" x14ac:dyDescent="0.2"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66"/>
  <sheetViews>
    <sheetView topLeftCell="A4" workbookViewId="0">
      <selection activeCell="A12" sqref="A12"/>
    </sheetView>
  </sheetViews>
  <sheetFormatPr defaultColWidth="14.42578125" defaultRowHeight="15" customHeight="1" x14ac:dyDescent="0.2"/>
  <cols>
    <col min="1" max="1" width="78.7109375" customWidth="1"/>
    <col min="2" max="25" width="14.42578125" customWidth="1"/>
  </cols>
  <sheetData>
    <row r="1" spans="1:26" ht="282" customHeight="1" x14ac:dyDescent="0.2">
      <c r="A1" s="22" t="s">
        <v>38</v>
      </c>
      <c r="B1" s="23" t="s">
        <v>49</v>
      </c>
      <c r="C1" s="23" t="s">
        <v>50</v>
      </c>
      <c r="D1" s="23" t="s">
        <v>51</v>
      </c>
      <c r="E1" s="23" t="s">
        <v>42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 x14ac:dyDescent="0.2">
      <c r="A2" s="19" t="s">
        <v>43</v>
      </c>
      <c r="B2" s="24">
        <v>40</v>
      </c>
      <c r="C2" s="24">
        <v>40</v>
      </c>
      <c r="D2" s="24">
        <v>20</v>
      </c>
      <c r="E2" s="24">
        <v>100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6" ht="15.75" customHeight="1" x14ac:dyDescent="0.2">
      <c r="A3" s="3" t="e">
        <f>'Данные для ввода на bus.gov.ru'!#REF!</f>
        <v>#REF!</v>
      </c>
      <c r="B3" s="25" t="e">
        <f>(('Данные для ввода на bus.gov.ru'!#REF!/'Данные для ввода на bus.gov.ru'!#REF!)*100)*0.4</f>
        <v>#REF!</v>
      </c>
      <c r="C3" s="21" t="e">
        <f>(('Данные для ввода на bus.gov.ru'!#REF!/'Данные для ввода на bus.gov.ru'!#REF!)*100)*0.4</f>
        <v>#REF!</v>
      </c>
      <c r="D3" s="25" t="e">
        <f>(('Данные для ввода на bus.gov.ru'!#REF!/'Данные для ввода на bus.gov.ru'!#REF!)*100)*0.2</f>
        <v>#REF!</v>
      </c>
      <c r="E3" s="25" t="e">
        <f t="shared" ref="E3:E5" si="0">B3+C3+D3</f>
        <v>#REF!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1"/>
    </row>
    <row r="4" spans="1:26" ht="15.75" customHeight="1" x14ac:dyDescent="0.2">
      <c r="A4" s="3" t="str">
        <f>'Данные для ввода на bus.gov.ru'!D2</f>
        <v>МБОУ Семёно-Красиловская СОШ</v>
      </c>
      <c r="B4" s="25">
        <f>(('Данные для ввода на bus.gov.ru'!AQ2/'Данные для ввода на bus.gov.ru'!AR2)*100)*0.4</f>
        <v>40</v>
      </c>
      <c r="C4" s="21">
        <f>(('Данные для ввода на bus.gov.ru'!AT2/'Данные для ввода на bus.gov.ru'!AU2)*100)*0.4</f>
        <v>40</v>
      </c>
      <c r="D4" s="25">
        <f>(('Данные для ввода на bus.gov.ru'!AW2/'Данные для ввода на bus.gov.ru'!AX2)*100)*0.2</f>
        <v>20</v>
      </c>
      <c r="E4" s="25">
        <f t="shared" si="0"/>
        <v>100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1"/>
    </row>
    <row r="5" spans="1:26" ht="15.75" customHeight="1" x14ac:dyDescent="0.2">
      <c r="A5" s="3" t="e">
        <f>'Данные для ввода на bus.gov.ru'!#REF!</f>
        <v>#REF!</v>
      </c>
      <c r="B5" s="25" t="e">
        <f>(('Данные для ввода на bus.gov.ru'!#REF!/'Данные для ввода на bus.gov.ru'!#REF!)*100)*0.4</f>
        <v>#REF!</v>
      </c>
      <c r="C5" s="21" t="e">
        <f>(('Данные для ввода на bus.gov.ru'!#REF!/'Данные для ввода на bus.gov.ru'!#REF!)*100)*0.4</f>
        <v>#REF!</v>
      </c>
      <c r="D5" s="25" t="e">
        <f>(('Данные для ввода на bus.gov.ru'!#REF!/'Данные для ввода на bus.gov.ru'!#REF!)*100)*0.2</f>
        <v>#REF!</v>
      </c>
      <c r="E5" s="25" t="e">
        <f t="shared" si="0"/>
        <v>#REF!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1"/>
    </row>
    <row r="6" spans="1:26" ht="15.7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1"/>
    </row>
    <row r="7" spans="1:26" ht="15.75" customHeight="1" x14ac:dyDescent="0.2"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1"/>
    </row>
    <row r="8" spans="1:26" ht="15.75" customHeight="1" x14ac:dyDescent="0.2"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</row>
    <row r="9" spans="1:26" ht="15.75" customHeight="1" x14ac:dyDescent="0.2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1"/>
    </row>
    <row r="10" spans="1:26" ht="15.75" customHeight="1" x14ac:dyDescent="0.2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1"/>
    </row>
    <row r="11" spans="1:26" ht="15.75" customHeight="1" x14ac:dyDescent="0.2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1"/>
    </row>
    <row r="12" spans="1:26" ht="15.75" customHeight="1" x14ac:dyDescent="0.2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1"/>
    </row>
    <row r="13" spans="1:26" ht="15.75" customHeight="1" x14ac:dyDescent="0.2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1"/>
    </row>
    <row r="14" spans="1:26" ht="15.75" customHeight="1" x14ac:dyDescent="0.2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1"/>
    </row>
    <row r="15" spans="1:26" ht="15.75" customHeight="1" x14ac:dyDescent="0.2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"/>
    </row>
    <row r="16" spans="1:26" ht="15.75" customHeight="1" x14ac:dyDescent="0.2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1"/>
    </row>
    <row r="17" spans="6:26" ht="15.75" customHeight="1" x14ac:dyDescent="0.2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"/>
    </row>
    <row r="18" spans="6:26" ht="15.75" customHeight="1" x14ac:dyDescent="0.2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"/>
    </row>
    <row r="19" spans="6:26" ht="15.75" customHeight="1" x14ac:dyDescent="0.2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1"/>
    </row>
    <row r="20" spans="6:26" ht="15.75" customHeight="1" x14ac:dyDescent="0.2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"/>
    </row>
    <row r="21" spans="6:26" ht="15.75" customHeight="1" x14ac:dyDescent="0.2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</row>
    <row r="22" spans="6:26" ht="15.75" customHeight="1" x14ac:dyDescent="0.2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1"/>
    </row>
    <row r="23" spans="6:26" ht="15.75" customHeight="1" x14ac:dyDescent="0.2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"/>
    </row>
    <row r="24" spans="6:26" ht="15.75" customHeight="1" x14ac:dyDescent="0.2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1"/>
    </row>
    <row r="25" spans="6:26" ht="15.75" customHeight="1" x14ac:dyDescent="0.2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1"/>
    </row>
    <row r="26" spans="6:26" ht="15.75" customHeight="1" x14ac:dyDescent="0.2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1"/>
    </row>
    <row r="27" spans="6:26" ht="15.75" customHeight="1" x14ac:dyDescent="0.2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1"/>
    </row>
    <row r="28" spans="6:26" ht="15.75" customHeight="1" x14ac:dyDescent="0.2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1"/>
    </row>
    <row r="29" spans="6:26" ht="15.75" customHeight="1" x14ac:dyDescent="0.2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/>
    </row>
    <row r="30" spans="6:26" ht="15.75" customHeight="1" x14ac:dyDescent="0.2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1"/>
    </row>
    <row r="31" spans="6:26" ht="15.75" customHeight="1" x14ac:dyDescent="0.2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1"/>
    </row>
    <row r="32" spans="6:26" ht="15.75" customHeight="1" x14ac:dyDescent="0.2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1"/>
    </row>
    <row r="33" spans="6:26" ht="15.75" customHeight="1" x14ac:dyDescent="0.2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1"/>
    </row>
    <row r="34" spans="6:26" ht="15.75" customHeight="1" x14ac:dyDescent="0.2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1"/>
    </row>
    <row r="35" spans="6:26" ht="15.75" customHeight="1" x14ac:dyDescent="0.2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1"/>
    </row>
    <row r="36" spans="6:26" ht="15.75" customHeight="1" x14ac:dyDescent="0.2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1"/>
    </row>
    <row r="37" spans="6:26" ht="15.75" customHeight="1" x14ac:dyDescent="0.2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1"/>
    </row>
    <row r="38" spans="6:26" ht="15.75" customHeight="1" x14ac:dyDescent="0.2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1"/>
    </row>
    <row r="39" spans="6:26" ht="15.75" customHeight="1" x14ac:dyDescent="0.2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/>
    </row>
    <row r="40" spans="6:26" ht="15.75" customHeight="1" x14ac:dyDescent="0.2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1"/>
    </row>
    <row r="41" spans="6:26" ht="15.75" customHeight="1" x14ac:dyDescent="0.2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1"/>
    </row>
    <row r="42" spans="6:26" ht="15.75" customHeight="1" x14ac:dyDescent="0.2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1"/>
    </row>
    <row r="43" spans="6:26" ht="15.75" customHeight="1" x14ac:dyDescent="0.2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1"/>
    </row>
    <row r="44" spans="6:26" ht="15.75" customHeight="1" x14ac:dyDescent="0.2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1"/>
    </row>
    <row r="45" spans="6:26" ht="15.75" customHeight="1" x14ac:dyDescent="0.2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/>
    </row>
    <row r="46" spans="6:26" ht="15.75" customHeight="1" x14ac:dyDescent="0.2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1"/>
    </row>
    <row r="47" spans="6:26" ht="15.75" customHeight="1" x14ac:dyDescent="0.2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1"/>
    </row>
    <row r="48" spans="6:26" ht="15.75" customHeight="1" x14ac:dyDescent="0.2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1"/>
    </row>
    <row r="49" spans="6:26" ht="15.75" customHeight="1" x14ac:dyDescent="0.2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1"/>
    </row>
    <row r="50" spans="6:26" ht="15.75" customHeight="1" x14ac:dyDescent="0.2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1"/>
    </row>
    <row r="51" spans="6:26" ht="15.75" customHeight="1" x14ac:dyDescent="0.2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1"/>
    </row>
    <row r="52" spans="6:26" ht="15.75" customHeight="1" x14ac:dyDescent="0.2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1"/>
    </row>
    <row r="53" spans="6:26" ht="15.75" customHeight="1" x14ac:dyDescent="0.2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1"/>
    </row>
    <row r="54" spans="6:26" ht="15.75" customHeight="1" x14ac:dyDescent="0.2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1"/>
    </row>
    <row r="55" spans="6:26" ht="15.75" customHeight="1" x14ac:dyDescent="0.2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1"/>
    </row>
    <row r="56" spans="6:26" ht="15.75" customHeight="1" x14ac:dyDescent="0.2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1"/>
    </row>
    <row r="57" spans="6:26" ht="15.75" customHeight="1" x14ac:dyDescent="0.2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1"/>
    </row>
    <row r="58" spans="6:26" ht="15.75" customHeight="1" x14ac:dyDescent="0.2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1"/>
    </row>
    <row r="59" spans="6:26" ht="15.75" customHeight="1" x14ac:dyDescent="0.2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1"/>
    </row>
    <row r="60" spans="6:26" ht="15.75" customHeight="1" x14ac:dyDescent="0.2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1"/>
    </row>
    <row r="61" spans="6:26" ht="15.75" customHeight="1" x14ac:dyDescent="0.2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1"/>
    </row>
    <row r="62" spans="6:26" ht="15.75" customHeight="1" x14ac:dyDescent="0.2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1"/>
    </row>
    <row r="63" spans="6:26" ht="15.75" customHeight="1" x14ac:dyDescent="0.2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1"/>
    </row>
    <row r="64" spans="6:26" ht="15.75" customHeight="1" x14ac:dyDescent="0.2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1"/>
    </row>
    <row r="65" spans="6:26" ht="15.75" customHeight="1" x14ac:dyDescent="0.2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1"/>
    </row>
    <row r="66" spans="6:26" ht="15.75" customHeight="1" x14ac:dyDescent="0.2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1"/>
    </row>
    <row r="67" spans="6:26" ht="15.75" customHeight="1" x14ac:dyDescent="0.2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1"/>
    </row>
    <row r="68" spans="6:26" ht="15.75" customHeight="1" x14ac:dyDescent="0.2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1"/>
    </row>
    <row r="69" spans="6:26" ht="15.75" customHeight="1" x14ac:dyDescent="0.2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1"/>
    </row>
    <row r="70" spans="6:26" ht="15.75" customHeight="1" x14ac:dyDescent="0.2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1"/>
    </row>
    <row r="71" spans="6:26" ht="15.75" customHeight="1" x14ac:dyDescent="0.2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1"/>
    </row>
    <row r="72" spans="6:26" ht="15.75" customHeight="1" x14ac:dyDescent="0.2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11"/>
    </row>
    <row r="73" spans="6:26" ht="15.75" customHeight="1" x14ac:dyDescent="0.2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11"/>
    </row>
    <row r="74" spans="6:26" ht="15.75" customHeight="1" x14ac:dyDescent="0.2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1"/>
    </row>
    <row r="75" spans="6:26" ht="15.75" customHeight="1" x14ac:dyDescent="0.2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11"/>
    </row>
    <row r="76" spans="6:26" ht="15.75" customHeight="1" x14ac:dyDescent="0.2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1"/>
    </row>
    <row r="77" spans="6:26" ht="15.75" customHeight="1" x14ac:dyDescent="0.2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11"/>
    </row>
    <row r="78" spans="6:26" ht="15.75" customHeight="1" x14ac:dyDescent="0.2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1"/>
    </row>
    <row r="79" spans="6:26" ht="15.75" customHeight="1" x14ac:dyDescent="0.2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1"/>
    </row>
    <row r="80" spans="6:26" ht="15.75" customHeight="1" x14ac:dyDescent="0.2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1"/>
    </row>
    <row r="81" spans="6:26" ht="15.75" customHeight="1" x14ac:dyDescent="0.2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1"/>
    </row>
    <row r="82" spans="6:26" ht="15.75" customHeight="1" x14ac:dyDescent="0.2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1"/>
    </row>
    <row r="83" spans="6:26" ht="15.75" customHeight="1" x14ac:dyDescent="0.2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11"/>
    </row>
    <row r="84" spans="6:26" ht="15.75" customHeight="1" x14ac:dyDescent="0.2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11"/>
    </row>
    <row r="85" spans="6:26" ht="15.75" customHeight="1" x14ac:dyDescent="0.2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1"/>
    </row>
    <row r="86" spans="6:26" ht="15.75" customHeight="1" x14ac:dyDescent="0.2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1"/>
    </row>
    <row r="87" spans="6:26" ht="15.75" customHeight="1" x14ac:dyDescent="0.2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6:26" ht="15.75" customHeight="1" x14ac:dyDescent="0.2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6:26" ht="15.75" customHeight="1" x14ac:dyDescent="0.2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6:26" ht="15.75" customHeight="1" x14ac:dyDescent="0.2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6:26" ht="15.75" customHeight="1" x14ac:dyDescent="0.2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6:26" ht="15.75" customHeight="1" x14ac:dyDescent="0.2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6:26" ht="15.75" customHeight="1" x14ac:dyDescent="0.2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6:26" ht="15.75" customHeight="1" x14ac:dyDescent="0.2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6:26" ht="15.75" customHeight="1" x14ac:dyDescent="0.2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6:26" ht="15.75" customHeight="1" x14ac:dyDescent="0.2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6:26" ht="15.75" customHeight="1" x14ac:dyDescent="0.2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6:26" ht="15.75" customHeight="1" x14ac:dyDescent="0.2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6:26" ht="15.75" customHeight="1" x14ac:dyDescent="0.2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6:26" ht="15.75" customHeight="1" x14ac:dyDescent="0.2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6:26" ht="15.75" customHeight="1" x14ac:dyDescent="0.2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6:26" ht="15.75" customHeight="1" x14ac:dyDescent="0.2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6:26" ht="15.75" customHeight="1" x14ac:dyDescent="0.2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6:26" ht="15.75" customHeight="1" x14ac:dyDescent="0.2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6:26" ht="15.75" customHeight="1" x14ac:dyDescent="0.2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6:26" ht="15.75" customHeight="1" x14ac:dyDescent="0.2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6:26" ht="15.75" customHeight="1" x14ac:dyDescent="0.2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6:26" ht="15.75" customHeight="1" x14ac:dyDescent="0.2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6:26" ht="15.75" customHeight="1" x14ac:dyDescent="0.2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6:26" ht="15.75" customHeight="1" x14ac:dyDescent="0.2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6:26" ht="15.75" customHeight="1" x14ac:dyDescent="0.2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6:26" ht="15.75" customHeight="1" x14ac:dyDescent="0.2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6:26" ht="15.75" customHeight="1" x14ac:dyDescent="0.2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6:26" ht="15.75" customHeight="1" x14ac:dyDescent="0.2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6:26" ht="15.75" customHeight="1" x14ac:dyDescent="0.2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6:26" ht="15.75" customHeight="1" x14ac:dyDescent="0.2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6:26" ht="15.75" customHeight="1" x14ac:dyDescent="0.2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6:26" ht="15.75" customHeight="1" x14ac:dyDescent="0.2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6:26" ht="15.75" customHeight="1" x14ac:dyDescent="0.2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6:26" ht="15.75" customHeight="1" x14ac:dyDescent="0.2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6:26" ht="15.75" customHeight="1" x14ac:dyDescent="0.2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6:26" ht="15.75" customHeight="1" x14ac:dyDescent="0.2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6:26" ht="15.75" customHeight="1" x14ac:dyDescent="0.2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6:26" ht="15.75" customHeight="1" x14ac:dyDescent="0.2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6:26" ht="15.75" customHeight="1" x14ac:dyDescent="0.2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6:26" ht="15.75" customHeight="1" x14ac:dyDescent="0.2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6:26" ht="15.75" customHeight="1" x14ac:dyDescent="0.2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6:26" ht="15.75" customHeight="1" x14ac:dyDescent="0.2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6:26" ht="15.75" customHeight="1" x14ac:dyDescent="0.2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6:26" ht="15.75" customHeight="1" x14ac:dyDescent="0.2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6:26" ht="15.75" customHeight="1" x14ac:dyDescent="0.2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6:26" ht="15.75" customHeight="1" x14ac:dyDescent="0.2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6:26" ht="15.75" customHeight="1" x14ac:dyDescent="0.2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6:26" ht="15.75" customHeight="1" x14ac:dyDescent="0.2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6:26" ht="15.75" customHeight="1" x14ac:dyDescent="0.2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6:26" ht="15.75" customHeight="1" x14ac:dyDescent="0.2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6:26" ht="15.75" customHeight="1" x14ac:dyDescent="0.2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6:26" ht="15.75" customHeight="1" x14ac:dyDescent="0.2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6:26" ht="15.75" customHeight="1" x14ac:dyDescent="0.2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6:26" ht="15.75" customHeight="1" x14ac:dyDescent="0.2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6:26" ht="15.75" customHeight="1" x14ac:dyDescent="0.2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6:26" ht="15.75" customHeight="1" x14ac:dyDescent="0.2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6:26" ht="15.75" customHeight="1" x14ac:dyDescent="0.2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6:26" ht="15.75" customHeight="1" x14ac:dyDescent="0.2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6:26" ht="15.75" customHeight="1" x14ac:dyDescent="0.2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6:26" ht="15.75" customHeight="1" x14ac:dyDescent="0.2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6:26" ht="15.75" customHeight="1" x14ac:dyDescent="0.2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6:26" ht="15.75" customHeight="1" x14ac:dyDescent="0.2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6:26" ht="15.75" customHeight="1" x14ac:dyDescent="0.2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6:26" ht="15.75" customHeight="1" x14ac:dyDescent="0.2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6:26" ht="15.75" customHeight="1" x14ac:dyDescent="0.2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6:26" ht="15.75" customHeight="1" x14ac:dyDescent="0.2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6:26" ht="15.75" customHeight="1" x14ac:dyDescent="0.2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6:26" ht="15.75" customHeight="1" x14ac:dyDescent="0.2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6:26" ht="15.75" customHeight="1" x14ac:dyDescent="0.2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6:26" ht="15.75" customHeight="1" x14ac:dyDescent="0.2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6:26" ht="15.75" customHeight="1" x14ac:dyDescent="0.2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1"/>
    </row>
    <row r="158" spans="6:26" ht="15.75" customHeight="1" x14ac:dyDescent="0.2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1"/>
    </row>
    <row r="159" spans="6:26" ht="15.75" customHeight="1" x14ac:dyDescent="0.2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1"/>
    </row>
    <row r="160" spans="6:26" ht="15.75" customHeight="1" x14ac:dyDescent="0.2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11"/>
    </row>
    <row r="161" spans="6:26" ht="15.75" customHeight="1" x14ac:dyDescent="0.2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11"/>
    </row>
    <row r="162" spans="6:26" ht="15.75" customHeight="1" x14ac:dyDescent="0.2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1"/>
    </row>
    <row r="163" spans="6:26" ht="15.75" customHeight="1" x14ac:dyDescent="0.2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11"/>
    </row>
    <row r="164" spans="6:26" ht="15.75" customHeight="1" x14ac:dyDescent="0.2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11"/>
    </row>
    <row r="165" spans="6:26" ht="15.75" customHeight="1" x14ac:dyDescent="0.2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11"/>
    </row>
    <row r="166" spans="6:26" ht="15.75" customHeight="1" x14ac:dyDescent="0.2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1"/>
    </row>
    <row r="167" spans="6:26" ht="15.75" customHeight="1" x14ac:dyDescent="0.2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1"/>
    </row>
    <row r="168" spans="6:26" ht="15.75" customHeight="1" x14ac:dyDescent="0.2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1"/>
    </row>
    <row r="169" spans="6:26" ht="15.75" customHeight="1" x14ac:dyDescent="0.2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1"/>
    </row>
    <row r="170" spans="6:26" ht="15.75" customHeight="1" x14ac:dyDescent="0.2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11"/>
    </row>
    <row r="171" spans="6:26" ht="15.75" customHeight="1" x14ac:dyDescent="0.2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11"/>
    </row>
    <row r="172" spans="6:26" ht="15.75" customHeight="1" x14ac:dyDescent="0.2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1"/>
    </row>
    <row r="173" spans="6:26" ht="15.75" customHeight="1" x14ac:dyDescent="0.2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11"/>
    </row>
    <row r="174" spans="6:26" ht="15.75" customHeight="1" x14ac:dyDescent="0.2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1"/>
    </row>
    <row r="175" spans="6:26" ht="15.75" customHeight="1" x14ac:dyDescent="0.2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1"/>
    </row>
    <row r="176" spans="6:26" ht="15.75" customHeight="1" x14ac:dyDescent="0.2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1"/>
    </row>
    <row r="177" spans="6:26" ht="15.75" customHeight="1" x14ac:dyDescent="0.2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1"/>
    </row>
    <row r="178" spans="6:26" ht="15.75" customHeight="1" x14ac:dyDescent="0.2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1"/>
    </row>
    <row r="179" spans="6:26" ht="15.75" customHeight="1" x14ac:dyDescent="0.2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11"/>
    </row>
    <row r="180" spans="6:26" ht="15.75" customHeight="1" x14ac:dyDescent="0.2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11"/>
    </row>
    <row r="181" spans="6:26" ht="15.75" customHeight="1" x14ac:dyDescent="0.2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11"/>
    </row>
    <row r="182" spans="6:26" ht="15.75" customHeight="1" x14ac:dyDescent="0.2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1"/>
    </row>
    <row r="183" spans="6:26" ht="15.75" customHeight="1" x14ac:dyDescent="0.2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11"/>
    </row>
    <row r="184" spans="6:26" ht="15.75" customHeight="1" x14ac:dyDescent="0.2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11"/>
    </row>
    <row r="185" spans="6:26" ht="15.75" customHeight="1" x14ac:dyDescent="0.2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11"/>
    </row>
    <row r="186" spans="6:26" ht="15.75" customHeight="1" x14ac:dyDescent="0.2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1"/>
    </row>
    <row r="187" spans="6:26" ht="15.75" customHeight="1" x14ac:dyDescent="0.2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11"/>
    </row>
    <row r="188" spans="6:26" ht="15.75" customHeight="1" x14ac:dyDescent="0.2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11"/>
    </row>
    <row r="189" spans="6:26" ht="15.75" customHeight="1" x14ac:dyDescent="0.2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11"/>
    </row>
    <row r="190" spans="6:26" ht="15.75" customHeight="1" x14ac:dyDescent="0.2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1"/>
    </row>
    <row r="191" spans="6:26" ht="15.75" customHeight="1" x14ac:dyDescent="0.2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11"/>
    </row>
    <row r="192" spans="6:26" ht="15.75" customHeight="1" x14ac:dyDescent="0.2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11"/>
    </row>
    <row r="193" spans="6:26" ht="15.75" customHeight="1" x14ac:dyDescent="0.2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11"/>
    </row>
    <row r="194" spans="6:26" ht="15.75" customHeight="1" x14ac:dyDescent="0.2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11"/>
    </row>
    <row r="195" spans="6:26" ht="15.75" customHeight="1" x14ac:dyDescent="0.2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11"/>
    </row>
    <row r="196" spans="6:26" ht="15.75" customHeight="1" x14ac:dyDescent="0.2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11"/>
    </row>
    <row r="197" spans="6:26" ht="15.75" customHeight="1" x14ac:dyDescent="0.2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11"/>
    </row>
    <row r="198" spans="6:26" ht="15.75" customHeight="1" x14ac:dyDescent="0.2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11"/>
    </row>
    <row r="199" spans="6:26" ht="15.75" customHeight="1" x14ac:dyDescent="0.2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11"/>
    </row>
    <row r="200" spans="6:26" ht="15.75" customHeight="1" x14ac:dyDescent="0.2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11"/>
    </row>
    <row r="201" spans="6:26" ht="15.75" customHeight="1" x14ac:dyDescent="0.2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11"/>
    </row>
    <row r="202" spans="6:26" ht="15.75" customHeight="1" x14ac:dyDescent="0.2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11"/>
    </row>
    <row r="203" spans="6:26" ht="15.75" customHeight="1" x14ac:dyDescent="0.2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11"/>
    </row>
    <row r="204" spans="6:26" ht="15.75" customHeight="1" x14ac:dyDescent="0.2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11"/>
    </row>
    <row r="205" spans="6:26" ht="15.75" customHeight="1" x14ac:dyDescent="0.2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11"/>
    </row>
    <row r="206" spans="6:26" ht="15.75" customHeight="1" x14ac:dyDescent="0.2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11"/>
    </row>
    <row r="207" spans="6:26" ht="15.75" customHeight="1" x14ac:dyDescent="0.2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11"/>
    </row>
    <row r="208" spans="6:26" ht="15.75" customHeight="1" x14ac:dyDescent="0.2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11"/>
    </row>
    <row r="209" spans="6:26" ht="15.75" customHeight="1" x14ac:dyDescent="0.2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11"/>
    </row>
    <row r="210" spans="6:26" ht="15.75" customHeight="1" x14ac:dyDescent="0.2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11"/>
    </row>
    <row r="211" spans="6:26" ht="15.75" customHeight="1" x14ac:dyDescent="0.2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11"/>
    </row>
    <row r="212" spans="6:26" ht="15.75" customHeight="1" x14ac:dyDescent="0.2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11"/>
    </row>
    <row r="213" spans="6:26" ht="15.75" customHeight="1" x14ac:dyDescent="0.2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11"/>
    </row>
    <row r="214" spans="6:26" ht="15.75" customHeight="1" x14ac:dyDescent="0.2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11"/>
    </row>
    <row r="215" spans="6:26" ht="15.75" customHeight="1" x14ac:dyDescent="0.2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11"/>
    </row>
    <row r="216" spans="6:26" ht="15.75" customHeight="1" x14ac:dyDescent="0.2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11"/>
    </row>
    <row r="217" spans="6:26" ht="15.75" customHeight="1" x14ac:dyDescent="0.2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11"/>
    </row>
    <row r="218" spans="6:26" ht="15.75" customHeight="1" x14ac:dyDescent="0.2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11"/>
    </row>
    <row r="219" spans="6:26" ht="15.75" customHeight="1" x14ac:dyDescent="0.2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11"/>
    </row>
    <row r="220" spans="6:26" ht="15.75" customHeight="1" x14ac:dyDescent="0.2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11"/>
    </row>
    <row r="221" spans="6:26" ht="15.75" customHeight="1" x14ac:dyDescent="0.2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11"/>
    </row>
    <row r="222" spans="6:26" ht="15.75" customHeight="1" x14ac:dyDescent="0.2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11"/>
    </row>
    <row r="223" spans="6:26" ht="15.75" customHeight="1" x14ac:dyDescent="0.2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11"/>
    </row>
    <row r="224" spans="6:26" ht="15.75" customHeight="1" x14ac:dyDescent="0.2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11"/>
    </row>
    <row r="225" spans="6:26" ht="15.75" customHeight="1" x14ac:dyDescent="0.2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11"/>
    </row>
    <row r="226" spans="6:26" ht="15.75" customHeight="1" x14ac:dyDescent="0.2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11"/>
    </row>
    <row r="227" spans="6:26" ht="15.75" customHeight="1" x14ac:dyDescent="0.2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11"/>
    </row>
    <row r="228" spans="6:26" ht="15.75" customHeight="1" x14ac:dyDescent="0.2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11"/>
    </row>
    <row r="229" spans="6:26" ht="15.75" customHeight="1" x14ac:dyDescent="0.2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11"/>
    </row>
    <row r="230" spans="6:26" ht="15.75" customHeight="1" x14ac:dyDescent="0.2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11"/>
    </row>
    <row r="231" spans="6:26" ht="15.75" customHeight="1" x14ac:dyDescent="0.2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11"/>
    </row>
    <row r="232" spans="6:26" ht="15.75" customHeight="1" x14ac:dyDescent="0.2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11"/>
    </row>
    <row r="233" spans="6:26" ht="15.75" customHeight="1" x14ac:dyDescent="0.2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11"/>
    </row>
    <row r="234" spans="6:26" ht="15.75" customHeight="1" x14ac:dyDescent="0.2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11"/>
    </row>
    <row r="235" spans="6:26" ht="15.75" customHeight="1" x14ac:dyDescent="0.2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11"/>
    </row>
    <row r="236" spans="6:26" ht="15.75" customHeight="1" x14ac:dyDescent="0.2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11"/>
    </row>
    <row r="237" spans="6:26" ht="15.75" customHeight="1" x14ac:dyDescent="0.2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11"/>
    </row>
    <row r="238" spans="6:26" ht="15.75" customHeight="1" x14ac:dyDescent="0.2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11"/>
    </row>
    <row r="239" spans="6:26" ht="15.75" customHeight="1" x14ac:dyDescent="0.2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11"/>
    </row>
    <row r="240" spans="6:26" ht="15.75" customHeight="1" x14ac:dyDescent="0.2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11"/>
    </row>
    <row r="241" spans="6:26" ht="15.75" customHeight="1" x14ac:dyDescent="0.2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11"/>
    </row>
    <row r="242" spans="6:26" ht="15.75" customHeight="1" x14ac:dyDescent="0.2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11"/>
    </row>
    <row r="243" spans="6:26" ht="15.75" customHeight="1" x14ac:dyDescent="0.2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11"/>
    </row>
    <row r="244" spans="6:26" ht="15.75" customHeight="1" x14ac:dyDescent="0.2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11"/>
    </row>
    <row r="245" spans="6:26" ht="15.75" customHeight="1" x14ac:dyDescent="0.2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11"/>
    </row>
    <row r="246" spans="6:26" ht="15.75" customHeight="1" x14ac:dyDescent="0.2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11"/>
    </row>
    <row r="247" spans="6:26" ht="15.75" customHeight="1" x14ac:dyDescent="0.2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11"/>
    </row>
    <row r="248" spans="6:26" ht="15.75" customHeight="1" x14ac:dyDescent="0.2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11"/>
    </row>
    <row r="249" spans="6:26" ht="15.75" customHeight="1" x14ac:dyDescent="0.2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11"/>
    </row>
    <row r="250" spans="6:26" ht="15.75" customHeight="1" x14ac:dyDescent="0.2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11"/>
    </row>
    <row r="251" spans="6:26" ht="15.75" customHeight="1" x14ac:dyDescent="0.2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11"/>
    </row>
    <row r="252" spans="6:26" ht="15.75" customHeight="1" x14ac:dyDescent="0.2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11"/>
    </row>
    <row r="253" spans="6:26" ht="15.75" customHeight="1" x14ac:dyDescent="0.2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11"/>
    </row>
    <row r="254" spans="6:26" ht="15.75" customHeight="1" x14ac:dyDescent="0.2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11"/>
    </row>
    <row r="255" spans="6:26" ht="15.75" customHeight="1" x14ac:dyDescent="0.2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11"/>
    </row>
    <row r="256" spans="6:26" ht="15.75" customHeight="1" x14ac:dyDescent="0.2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11"/>
    </row>
    <row r="257" spans="6:26" ht="15.75" customHeight="1" x14ac:dyDescent="0.2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11"/>
    </row>
    <row r="258" spans="6:26" ht="15.75" customHeight="1" x14ac:dyDescent="0.2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11"/>
    </row>
    <row r="259" spans="6:26" ht="15.75" customHeight="1" x14ac:dyDescent="0.2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11"/>
    </row>
    <row r="260" spans="6:26" ht="15.75" customHeight="1" x14ac:dyDescent="0.2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11"/>
    </row>
    <row r="261" spans="6:26" ht="15.75" customHeight="1" x14ac:dyDescent="0.2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11"/>
    </row>
    <row r="262" spans="6:26" ht="15.75" customHeight="1" x14ac:dyDescent="0.2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11"/>
    </row>
    <row r="263" spans="6:26" ht="15.75" customHeight="1" x14ac:dyDescent="0.2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11"/>
    </row>
    <row r="264" spans="6:26" ht="15.75" customHeight="1" x14ac:dyDescent="0.2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11"/>
    </row>
    <row r="265" spans="6:26" ht="15.75" customHeight="1" x14ac:dyDescent="0.2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11"/>
    </row>
    <row r="266" spans="6:26" ht="15.75" customHeight="1" x14ac:dyDescent="0.2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11"/>
    </row>
    <row r="267" spans="6:26" ht="15.75" customHeight="1" x14ac:dyDescent="0.2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11"/>
    </row>
    <row r="268" spans="6:26" ht="15.75" customHeight="1" x14ac:dyDescent="0.2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11"/>
    </row>
    <row r="269" spans="6:26" ht="15.75" customHeight="1" x14ac:dyDescent="0.2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11"/>
    </row>
    <row r="270" spans="6:26" ht="15.75" customHeight="1" x14ac:dyDescent="0.2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11"/>
    </row>
    <row r="271" spans="6:26" ht="15.75" customHeight="1" x14ac:dyDescent="0.2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11"/>
    </row>
    <row r="272" spans="6:26" ht="15.75" customHeight="1" x14ac:dyDescent="0.2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11"/>
    </row>
    <row r="273" spans="6:26" ht="15.75" customHeight="1" x14ac:dyDescent="0.2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11"/>
    </row>
    <row r="274" spans="6:26" ht="15.75" customHeight="1" x14ac:dyDescent="0.2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11"/>
    </row>
    <row r="275" spans="6:26" ht="15.75" customHeight="1" x14ac:dyDescent="0.2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11"/>
    </row>
    <row r="276" spans="6:26" ht="15.75" customHeight="1" x14ac:dyDescent="0.2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11"/>
    </row>
    <row r="277" spans="6:26" ht="15.75" customHeight="1" x14ac:dyDescent="0.2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11"/>
    </row>
    <row r="278" spans="6:26" ht="15.75" customHeight="1" x14ac:dyDescent="0.2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11"/>
    </row>
    <row r="279" spans="6:26" ht="15.75" customHeight="1" x14ac:dyDescent="0.2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11"/>
    </row>
    <row r="280" spans="6:26" ht="15.75" customHeight="1" x14ac:dyDescent="0.2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11"/>
    </row>
    <row r="281" spans="6:26" ht="15.75" customHeight="1" x14ac:dyDescent="0.2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11"/>
    </row>
    <row r="282" spans="6:26" ht="15.75" customHeight="1" x14ac:dyDescent="0.2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11"/>
    </row>
    <row r="283" spans="6:26" ht="15.75" customHeight="1" x14ac:dyDescent="0.2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11"/>
    </row>
    <row r="284" spans="6:26" ht="15.75" customHeight="1" x14ac:dyDescent="0.2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11"/>
    </row>
    <row r="285" spans="6:26" ht="15.75" customHeight="1" x14ac:dyDescent="0.2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11"/>
    </row>
    <row r="286" spans="6:26" ht="15.75" customHeight="1" x14ac:dyDescent="0.2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11"/>
    </row>
    <row r="287" spans="6:26" ht="15.75" customHeight="1" x14ac:dyDescent="0.2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11"/>
    </row>
    <row r="288" spans="6:26" ht="15.75" customHeight="1" x14ac:dyDescent="0.2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11"/>
    </row>
    <row r="289" spans="6:26" ht="15.75" customHeight="1" x14ac:dyDescent="0.2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11"/>
    </row>
    <row r="290" spans="6:26" ht="15.75" customHeight="1" x14ac:dyDescent="0.2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11"/>
    </row>
    <row r="291" spans="6:26" ht="15.75" customHeight="1" x14ac:dyDescent="0.2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11"/>
    </row>
    <row r="292" spans="6:26" ht="15.75" customHeight="1" x14ac:dyDescent="0.2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11"/>
    </row>
    <row r="293" spans="6:26" ht="15.75" customHeight="1" x14ac:dyDescent="0.2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11"/>
    </row>
    <row r="294" spans="6:26" ht="15.75" customHeight="1" x14ac:dyDescent="0.2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11"/>
    </row>
    <row r="295" spans="6:26" ht="15.75" customHeight="1" x14ac:dyDescent="0.2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11"/>
    </row>
    <row r="296" spans="6:26" ht="15.75" customHeight="1" x14ac:dyDescent="0.2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11"/>
    </row>
    <row r="297" spans="6:26" ht="15.75" customHeight="1" x14ac:dyDescent="0.2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11"/>
    </row>
    <row r="298" spans="6:26" ht="15.75" customHeight="1" x14ac:dyDescent="0.2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11"/>
    </row>
    <row r="299" spans="6:26" ht="15.75" customHeight="1" x14ac:dyDescent="0.2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11"/>
    </row>
    <row r="300" spans="6:26" ht="15.75" customHeight="1" x14ac:dyDescent="0.2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11"/>
    </row>
    <row r="301" spans="6:26" ht="15.75" customHeight="1" x14ac:dyDescent="0.2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11"/>
    </row>
    <row r="302" spans="6:26" ht="15.75" customHeight="1" x14ac:dyDescent="0.2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11"/>
    </row>
    <row r="303" spans="6:26" ht="15.75" customHeight="1" x14ac:dyDescent="0.2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11"/>
    </row>
    <row r="304" spans="6:26" ht="15.75" customHeight="1" x14ac:dyDescent="0.2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11"/>
    </row>
    <row r="305" spans="6:26" ht="15.75" customHeight="1" x14ac:dyDescent="0.2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11"/>
    </row>
    <row r="306" spans="6:26" ht="15.75" customHeight="1" x14ac:dyDescent="0.2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11"/>
    </row>
    <row r="307" spans="6:26" ht="15.75" customHeight="1" x14ac:dyDescent="0.2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11"/>
    </row>
    <row r="308" spans="6:26" ht="15.75" customHeight="1" x14ac:dyDescent="0.2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11"/>
    </row>
    <row r="309" spans="6:26" ht="15.75" customHeight="1" x14ac:dyDescent="0.2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11"/>
    </row>
    <row r="310" spans="6:26" ht="15.75" customHeight="1" x14ac:dyDescent="0.2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11"/>
    </row>
    <row r="311" spans="6:26" ht="15.75" customHeight="1" x14ac:dyDescent="0.2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11"/>
    </row>
    <row r="312" spans="6:26" ht="15.75" customHeight="1" x14ac:dyDescent="0.2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11"/>
    </row>
    <row r="313" spans="6:26" ht="15.75" customHeight="1" x14ac:dyDescent="0.2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11"/>
    </row>
    <row r="314" spans="6:26" ht="15.75" customHeight="1" x14ac:dyDescent="0.2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11"/>
    </row>
    <row r="315" spans="6:26" ht="15.75" customHeight="1" x14ac:dyDescent="0.2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11"/>
    </row>
    <row r="316" spans="6:26" ht="15.75" customHeight="1" x14ac:dyDescent="0.2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11"/>
    </row>
    <row r="317" spans="6:26" ht="15.75" customHeight="1" x14ac:dyDescent="0.2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11"/>
    </row>
    <row r="318" spans="6:26" ht="15.75" customHeight="1" x14ac:dyDescent="0.2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11"/>
    </row>
    <row r="319" spans="6:26" ht="15.75" customHeight="1" x14ac:dyDescent="0.2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11"/>
    </row>
    <row r="320" spans="6:26" ht="15.75" customHeight="1" x14ac:dyDescent="0.2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11"/>
    </row>
    <row r="321" spans="6:26" ht="15.75" customHeight="1" x14ac:dyDescent="0.2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11"/>
    </row>
    <row r="322" spans="6:26" ht="15.75" customHeight="1" x14ac:dyDescent="0.2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11"/>
    </row>
    <row r="323" spans="6:26" ht="15.75" customHeight="1" x14ac:dyDescent="0.2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11"/>
    </row>
    <row r="324" spans="6:26" ht="15.75" customHeight="1" x14ac:dyDescent="0.2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11"/>
    </row>
    <row r="325" spans="6:26" ht="15.75" customHeight="1" x14ac:dyDescent="0.2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11"/>
    </row>
    <row r="326" spans="6:26" ht="15.75" customHeight="1" x14ac:dyDescent="0.2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11"/>
    </row>
    <row r="327" spans="6:26" ht="15.75" customHeight="1" x14ac:dyDescent="0.2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11"/>
    </row>
    <row r="328" spans="6:26" ht="15.75" customHeight="1" x14ac:dyDescent="0.2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11"/>
    </row>
    <row r="329" spans="6:26" ht="15.75" customHeight="1" x14ac:dyDescent="0.2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11"/>
    </row>
    <row r="330" spans="6:26" ht="15.75" customHeight="1" x14ac:dyDescent="0.2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11"/>
    </row>
    <row r="331" spans="6:26" ht="15.75" customHeight="1" x14ac:dyDescent="0.2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11"/>
    </row>
    <row r="332" spans="6:26" ht="15.75" customHeight="1" x14ac:dyDescent="0.2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11"/>
    </row>
    <row r="333" spans="6:26" ht="15.75" customHeight="1" x14ac:dyDescent="0.2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11"/>
    </row>
    <row r="334" spans="6:26" ht="15.75" customHeight="1" x14ac:dyDescent="0.2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11"/>
    </row>
    <row r="335" spans="6:26" ht="15.75" customHeight="1" x14ac:dyDescent="0.2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11"/>
    </row>
    <row r="336" spans="6:26" ht="15.75" customHeight="1" x14ac:dyDescent="0.2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11"/>
    </row>
    <row r="337" spans="6:26" ht="15.75" customHeight="1" x14ac:dyDescent="0.2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11"/>
    </row>
    <row r="338" spans="6:26" ht="15.75" customHeight="1" x14ac:dyDescent="0.2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11"/>
    </row>
    <row r="339" spans="6:26" ht="15.75" customHeight="1" x14ac:dyDescent="0.2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11"/>
    </row>
    <row r="340" spans="6:26" ht="15.75" customHeight="1" x14ac:dyDescent="0.2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11"/>
    </row>
    <row r="341" spans="6:26" ht="15.75" customHeight="1" x14ac:dyDescent="0.2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11"/>
    </row>
    <row r="342" spans="6:26" ht="15.75" customHeight="1" x14ac:dyDescent="0.2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11"/>
    </row>
    <row r="343" spans="6:26" ht="15.75" customHeight="1" x14ac:dyDescent="0.2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11"/>
    </row>
    <row r="344" spans="6:26" ht="15.75" customHeight="1" x14ac:dyDescent="0.2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11"/>
    </row>
    <row r="345" spans="6:26" ht="15.75" customHeight="1" x14ac:dyDescent="0.2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11"/>
    </row>
    <row r="346" spans="6:26" ht="15.75" customHeight="1" x14ac:dyDescent="0.2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11"/>
    </row>
    <row r="347" spans="6:26" ht="15.75" customHeight="1" x14ac:dyDescent="0.2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11"/>
    </row>
    <row r="348" spans="6:26" ht="15.75" customHeight="1" x14ac:dyDescent="0.2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11"/>
    </row>
    <row r="349" spans="6:26" ht="15.75" customHeight="1" x14ac:dyDescent="0.2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11"/>
    </row>
    <row r="350" spans="6:26" ht="15.75" customHeight="1" x14ac:dyDescent="0.2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11"/>
    </row>
    <row r="351" spans="6:26" ht="15.75" customHeight="1" x14ac:dyDescent="0.2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11"/>
    </row>
    <row r="352" spans="6:26" ht="15.75" customHeight="1" x14ac:dyDescent="0.2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11"/>
    </row>
    <row r="353" spans="6:26" ht="15.75" customHeight="1" x14ac:dyDescent="0.2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11"/>
    </row>
    <row r="354" spans="6:26" ht="15.75" customHeight="1" x14ac:dyDescent="0.2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11"/>
    </row>
    <row r="355" spans="6:26" ht="15.75" customHeight="1" x14ac:dyDescent="0.2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11"/>
    </row>
    <row r="356" spans="6:26" ht="15.75" customHeight="1" x14ac:dyDescent="0.2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11"/>
    </row>
    <row r="357" spans="6:26" ht="15.75" customHeight="1" x14ac:dyDescent="0.2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11"/>
    </row>
    <row r="358" spans="6:26" ht="15.75" customHeight="1" x14ac:dyDescent="0.2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11"/>
    </row>
    <row r="359" spans="6:26" ht="15.75" customHeight="1" x14ac:dyDescent="0.2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11"/>
    </row>
    <row r="360" spans="6:26" ht="15.75" customHeight="1" x14ac:dyDescent="0.2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11"/>
    </row>
    <row r="361" spans="6:26" ht="15.75" customHeight="1" x14ac:dyDescent="0.2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11"/>
    </row>
    <row r="362" spans="6:26" ht="15.75" customHeight="1" x14ac:dyDescent="0.2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11"/>
    </row>
    <row r="363" spans="6:26" ht="15.75" customHeight="1" x14ac:dyDescent="0.2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11"/>
    </row>
    <row r="364" spans="6:26" ht="15.75" customHeight="1" x14ac:dyDescent="0.2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11"/>
    </row>
    <row r="365" spans="6:26" ht="15.75" customHeight="1" x14ac:dyDescent="0.2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11"/>
    </row>
    <row r="366" spans="6:26" ht="15.75" customHeight="1" x14ac:dyDescent="0.2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11"/>
    </row>
    <row r="367" spans="6:26" ht="15.75" customHeight="1" x14ac:dyDescent="0.2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11"/>
    </row>
    <row r="368" spans="6:26" ht="15.75" customHeight="1" x14ac:dyDescent="0.2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11"/>
    </row>
    <row r="369" spans="6:26" ht="15.75" customHeight="1" x14ac:dyDescent="0.2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11"/>
    </row>
    <row r="370" spans="6:26" ht="15.75" customHeight="1" x14ac:dyDescent="0.2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11"/>
    </row>
    <row r="371" spans="6:26" ht="15.75" customHeight="1" x14ac:dyDescent="0.2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11"/>
    </row>
    <row r="372" spans="6:26" ht="15.75" customHeight="1" x14ac:dyDescent="0.2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11"/>
    </row>
    <row r="373" spans="6:26" ht="15.75" customHeight="1" x14ac:dyDescent="0.2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11"/>
    </row>
    <row r="374" spans="6:26" ht="15.75" customHeight="1" x14ac:dyDescent="0.2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11"/>
    </row>
    <row r="375" spans="6:26" ht="15.75" customHeight="1" x14ac:dyDescent="0.2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11"/>
    </row>
    <row r="376" spans="6:26" ht="15.75" customHeight="1" x14ac:dyDescent="0.2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11"/>
    </row>
    <row r="377" spans="6:26" ht="15.75" customHeight="1" x14ac:dyDescent="0.2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11"/>
    </row>
    <row r="378" spans="6:26" ht="15.75" customHeight="1" x14ac:dyDescent="0.2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11"/>
    </row>
    <row r="379" spans="6:26" ht="15.75" customHeight="1" x14ac:dyDescent="0.2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11"/>
    </row>
    <row r="380" spans="6:26" ht="15.75" customHeight="1" x14ac:dyDescent="0.2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11"/>
    </row>
    <row r="381" spans="6:26" ht="15.75" customHeight="1" x14ac:dyDescent="0.2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11"/>
    </row>
    <row r="382" spans="6:26" ht="15.75" customHeight="1" x14ac:dyDescent="0.2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11"/>
    </row>
    <row r="383" spans="6:26" ht="15.75" customHeight="1" x14ac:dyDescent="0.2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11"/>
    </row>
    <row r="384" spans="6:26" ht="15.75" customHeight="1" x14ac:dyDescent="0.2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11"/>
    </row>
    <row r="385" spans="6:26" ht="15.75" customHeight="1" x14ac:dyDescent="0.2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11"/>
    </row>
    <row r="386" spans="6:26" ht="15.75" customHeight="1" x14ac:dyDescent="0.2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11"/>
    </row>
    <row r="387" spans="6:26" ht="15.75" customHeight="1" x14ac:dyDescent="0.2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11"/>
    </row>
    <row r="388" spans="6:26" ht="15.75" customHeight="1" x14ac:dyDescent="0.2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11"/>
    </row>
    <row r="389" spans="6:26" ht="15.75" customHeight="1" x14ac:dyDescent="0.2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11"/>
    </row>
    <row r="390" spans="6:26" ht="15.75" customHeight="1" x14ac:dyDescent="0.2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11"/>
    </row>
    <row r="391" spans="6:26" ht="15.75" customHeight="1" x14ac:dyDescent="0.2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11"/>
    </row>
    <row r="392" spans="6:26" ht="15.75" customHeight="1" x14ac:dyDescent="0.2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11"/>
    </row>
    <row r="393" spans="6:26" ht="15.75" customHeight="1" x14ac:dyDescent="0.2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11"/>
    </row>
    <row r="394" spans="6:26" ht="15.75" customHeight="1" x14ac:dyDescent="0.2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11"/>
    </row>
    <row r="395" spans="6:26" ht="15.75" customHeight="1" x14ac:dyDescent="0.2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11"/>
    </row>
    <row r="396" spans="6:26" ht="15.75" customHeight="1" x14ac:dyDescent="0.2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11"/>
    </row>
    <row r="397" spans="6:26" ht="15.75" customHeight="1" x14ac:dyDescent="0.2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11"/>
    </row>
    <row r="398" spans="6:26" ht="15.75" customHeight="1" x14ac:dyDescent="0.2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11"/>
    </row>
    <row r="399" spans="6:26" ht="15.75" customHeight="1" x14ac:dyDescent="0.2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11"/>
    </row>
    <row r="400" spans="6:26" ht="15.75" customHeight="1" x14ac:dyDescent="0.2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11"/>
    </row>
    <row r="401" spans="6:26" ht="15.75" customHeight="1" x14ac:dyDescent="0.2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11"/>
    </row>
    <row r="402" spans="6:26" ht="15.75" customHeight="1" x14ac:dyDescent="0.2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11"/>
    </row>
    <row r="403" spans="6:26" ht="15.75" customHeight="1" x14ac:dyDescent="0.2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11"/>
    </row>
    <row r="404" spans="6:26" ht="15.75" customHeight="1" x14ac:dyDescent="0.2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11"/>
    </row>
    <row r="405" spans="6:26" ht="15.75" customHeight="1" x14ac:dyDescent="0.2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11"/>
    </row>
    <row r="406" spans="6:26" ht="15.75" customHeight="1" x14ac:dyDescent="0.2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11"/>
    </row>
    <row r="407" spans="6:26" ht="15.75" customHeight="1" x14ac:dyDescent="0.2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11"/>
    </row>
    <row r="408" spans="6:26" ht="15.75" customHeight="1" x14ac:dyDescent="0.2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11"/>
    </row>
    <row r="409" spans="6:26" ht="15.75" customHeight="1" x14ac:dyDescent="0.2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11"/>
    </row>
    <row r="410" spans="6:26" ht="15.75" customHeight="1" x14ac:dyDescent="0.2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11"/>
    </row>
    <row r="411" spans="6:26" ht="15.75" customHeight="1" x14ac:dyDescent="0.2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11"/>
    </row>
    <row r="412" spans="6:26" ht="15.75" customHeight="1" x14ac:dyDescent="0.2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11"/>
    </row>
    <row r="413" spans="6:26" ht="15.75" customHeight="1" x14ac:dyDescent="0.2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11"/>
    </row>
    <row r="414" spans="6:26" ht="15.75" customHeight="1" x14ac:dyDescent="0.2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11"/>
    </row>
    <row r="415" spans="6:26" ht="15.75" customHeight="1" x14ac:dyDescent="0.2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11"/>
    </row>
    <row r="416" spans="6:26" ht="15.75" customHeight="1" x14ac:dyDescent="0.2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11"/>
    </row>
    <row r="417" spans="6:26" ht="15.75" customHeight="1" x14ac:dyDescent="0.2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11"/>
    </row>
    <row r="418" spans="6:26" ht="15.75" customHeight="1" x14ac:dyDescent="0.2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11"/>
    </row>
    <row r="419" spans="6:26" ht="15.75" customHeight="1" x14ac:dyDescent="0.2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11"/>
    </row>
    <row r="420" spans="6:26" ht="15.75" customHeight="1" x14ac:dyDescent="0.2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11"/>
    </row>
    <row r="421" spans="6:26" ht="15.75" customHeight="1" x14ac:dyDescent="0.2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11"/>
    </row>
    <row r="422" spans="6:26" ht="15.75" customHeight="1" x14ac:dyDescent="0.2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11"/>
    </row>
    <row r="423" spans="6:26" ht="15.75" customHeight="1" x14ac:dyDescent="0.2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11"/>
    </row>
    <row r="424" spans="6:26" ht="15.75" customHeight="1" x14ac:dyDescent="0.2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11"/>
    </row>
    <row r="425" spans="6:26" ht="15.75" customHeight="1" x14ac:dyDescent="0.2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11"/>
    </row>
    <row r="426" spans="6:26" ht="15.75" customHeight="1" x14ac:dyDescent="0.2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11"/>
    </row>
    <row r="427" spans="6:26" ht="15.75" customHeight="1" x14ac:dyDescent="0.2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11"/>
    </row>
    <row r="428" spans="6:26" ht="15.75" customHeight="1" x14ac:dyDescent="0.2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11"/>
    </row>
    <row r="429" spans="6:26" ht="15.75" customHeight="1" x14ac:dyDescent="0.2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11"/>
    </row>
    <row r="430" spans="6:26" ht="15.75" customHeight="1" x14ac:dyDescent="0.2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11"/>
    </row>
    <row r="431" spans="6:26" ht="15.75" customHeight="1" x14ac:dyDescent="0.2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11"/>
    </row>
    <row r="432" spans="6:26" ht="15.75" customHeight="1" x14ac:dyDescent="0.2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11"/>
    </row>
    <row r="433" spans="6:26" ht="15.75" customHeight="1" x14ac:dyDescent="0.2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11"/>
    </row>
    <row r="434" spans="6:26" ht="15.75" customHeight="1" x14ac:dyDescent="0.2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11"/>
    </row>
    <row r="435" spans="6:26" ht="15.75" customHeight="1" x14ac:dyDescent="0.2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11"/>
    </row>
    <row r="436" spans="6:26" ht="15.75" customHeight="1" x14ac:dyDescent="0.2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11"/>
    </row>
    <row r="437" spans="6:26" ht="15.75" customHeight="1" x14ac:dyDescent="0.2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11"/>
    </row>
    <row r="438" spans="6:26" ht="15.75" customHeight="1" x14ac:dyDescent="0.2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11"/>
    </row>
    <row r="439" spans="6:26" ht="15.75" customHeight="1" x14ac:dyDescent="0.2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11"/>
    </row>
    <row r="440" spans="6:26" ht="15.75" customHeight="1" x14ac:dyDescent="0.2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11"/>
    </row>
    <row r="441" spans="6:26" ht="15.75" customHeight="1" x14ac:dyDescent="0.2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11"/>
    </row>
    <row r="442" spans="6:26" ht="15.75" customHeight="1" x14ac:dyDescent="0.2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11"/>
    </row>
    <row r="443" spans="6:26" ht="15.75" customHeight="1" x14ac:dyDescent="0.2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11"/>
    </row>
    <row r="444" spans="6:26" ht="15.75" customHeight="1" x14ac:dyDescent="0.2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11"/>
    </row>
    <row r="445" spans="6:26" ht="15.75" customHeight="1" x14ac:dyDescent="0.2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11"/>
    </row>
    <row r="446" spans="6:26" ht="15.75" customHeight="1" x14ac:dyDescent="0.2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11"/>
    </row>
    <row r="447" spans="6:26" ht="15.75" customHeight="1" x14ac:dyDescent="0.2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11"/>
    </row>
    <row r="448" spans="6:26" ht="15.75" customHeight="1" x14ac:dyDescent="0.2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11"/>
    </row>
    <row r="449" spans="6:26" ht="15.75" customHeight="1" x14ac:dyDescent="0.2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11"/>
    </row>
    <row r="450" spans="6:26" ht="15.75" customHeight="1" x14ac:dyDescent="0.2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11"/>
    </row>
    <row r="451" spans="6:26" ht="15.75" customHeight="1" x14ac:dyDescent="0.2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11"/>
    </row>
    <row r="452" spans="6:26" ht="15.75" customHeight="1" x14ac:dyDescent="0.2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11"/>
    </row>
    <row r="453" spans="6:26" ht="15.75" customHeight="1" x14ac:dyDescent="0.2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11"/>
    </row>
    <row r="454" spans="6:26" ht="15.75" customHeight="1" x14ac:dyDescent="0.2"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6:26" ht="15.75" customHeight="1" x14ac:dyDescent="0.2"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6:26" ht="15.75" customHeight="1" x14ac:dyDescent="0.2"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6:26" ht="15.75" customHeight="1" x14ac:dyDescent="0.2"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6:26" ht="15.75" customHeight="1" x14ac:dyDescent="0.2"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6:26" ht="15.75" customHeight="1" x14ac:dyDescent="0.2"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6:26" ht="15.75" customHeight="1" x14ac:dyDescent="0.2"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6:26" ht="15.75" customHeight="1" x14ac:dyDescent="0.2"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6:26" ht="15.75" customHeight="1" x14ac:dyDescent="0.2"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6:26" ht="15.75" customHeight="1" x14ac:dyDescent="0.2"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6:26" ht="15.75" customHeight="1" x14ac:dyDescent="0.2"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6:26" ht="15.75" customHeight="1" x14ac:dyDescent="0.2"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6:26" ht="15.75" customHeight="1" x14ac:dyDescent="0.2"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6:26" ht="15.75" customHeight="1" x14ac:dyDescent="0.2"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6:26" ht="15.75" customHeight="1" x14ac:dyDescent="0.2"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6:26" ht="15.75" customHeight="1" x14ac:dyDescent="0.2"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6:26" ht="15.75" customHeight="1" x14ac:dyDescent="0.2"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6:26" ht="15.75" customHeight="1" x14ac:dyDescent="0.2"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6:26" ht="15.75" customHeight="1" x14ac:dyDescent="0.2"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6:26" ht="15.75" customHeight="1" x14ac:dyDescent="0.2"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6:26" ht="15.75" customHeight="1" x14ac:dyDescent="0.2"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6:26" ht="15.75" customHeight="1" x14ac:dyDescent="0.2"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6:26" ht="15.75" customHeight="1" x14ac:dyDescent="0.2"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6:26" ht="15.75" customHeight="1" x14ac:dyDescent="0.2"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6:26" ht="15.75" customHeight="1" x14ac:dyDescent="0.2"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6:26" ht="15.75" customHeight="1" x14ac:dyDescent="0.2"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6:26" ht="15.75" customHeight="1" x14ac:dyDescent="0.2"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6:26" ht="15.75" customHeight="1" x14ac:dyDescent="0.2"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6:26" ht="15.75" customHeight="1" x14ac:dyDescent="0.2"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6:26" ht="15.75" customHeight="1" x14ac:dyDescent="0.2"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6:26" ht="15.75" customHeight="1" x14ac:dyDescent="0.2"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6:26" ht="15.75" customHeight="1" x14ac:dyDescent="0.2"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6:26" ht="15.75" customHeight="1" x14ac:dyDescent="0.2"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6:26" ht="15.75" customHeight="1" x14ac:dyDescent="0.2"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6:26" ht="15.75" customHeight="1" x14ac:dyDescent="0.2"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6:26" ht="15.75" customHeight="1" x14ac:dyDescent="0.2"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6:26" ht="15.75" customHeight="1" x14ac:dyDescent="0.2"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6:26" ht="15.75" customHeight="1" x14ac:dyDescent="0.2"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6:26" ht="15.75" customHeight="1" x14ac:dyDescent="0.2"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6:26" ht="15.75" customHeight="1" x14ac:dyDescent="0.2"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6:26" ht="15.75" customHeight="1" x14ac:dyDescent="0.2"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6:26" ht="15.75" customHeight="1" x14ac:dyDescent="0.2"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6:26" ht="15.75" customHeight="1" x14ac:dyDescent="0.2"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6:26" ht="15.75" customHeight="1" x14ac:dyDescent="0.2"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6:26" ht="15.75" customHeight="1" x14ac:dyDescent="0.2"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6:26" ht="15.75" customHeight="1" x14ac:dyDescent="0.2"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6:26" ht="15.75" customHeight="1" x14ac:dyDescent="0.2"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6:26" ht="15.75" customHeight="1" x14ac:dyDescent="0.2"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6:26" ht="15.75" customHeight="1" x14ac:dyDescent="0.2"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6:26" ht="15.75" customHeight="1" x14ac:dyDescent="0.2"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6:26" ht="15.75" customHeight="1" x14ac:dyDescent="0.2"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6:26" ht="15.75" customHeight="1" x14ac:dyDescent="0.2"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6:26" ht="15.75" customHeight="1" x14ac:dyDescent="0.2"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6:26" ht="15.75" customHeight="1" x14ac:dyDescent="0.2"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6:26" ht="15.75" customHeight="1" x14ac:dyDescent="0.2"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6:26" ht="15.75" customHeight="1" x14ac:dyDescent="0.2"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6:26" ht="15.75" customHeight="1" x14ac:dyDescent="0.2"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6:26" ht="15.75" customHeight="1" x14ac:dyDescent="0.2"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6:26" ht="15.75" customHeight="1" x14ac:dyDescent="0.2"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6:26" ht="15.75" customHeight="1" x14ac:dyDescent="0.2"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6:26" ht="15.75" customHeight="1" x14ac:dyDescent="0.2"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6:26" ht="15.75" customHeight="1" x14ac:dyDescent="0.2"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6:26" ht="15.75" customHeight="1" x14ac:dyDescent="0.2"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6:26" ht="15.75" customHeight="1" x14ac:dyDescent="0.2"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6:26" ht="15.75" customHeight="1" x14ac:dyDescent="0.2"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6:26" ht="15.75" customHeight="1" x14ac:dyDescent="0.2"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6:26" ht="15.75" customHeight="1" x14ac:dyDescent="0.2"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6:26" ht="15.75" customHeight="1" x14ac:dyDescent="0.2"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6:26" ht="15.75" customHeight="1" x14ac:dyDescent="0.2"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6:26" ht="15.75" customHeight="1" x14ac:dyDescent="0.2"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6:26" ht="15.75" customHeight="1" x14ac:dyDescent="0.2"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6:26" ht="15.75" customHeight="1" x14ac:dyDescent="0.2"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6:26" ht="15.75" customHeight="1" x14ac:dyDescent="0.2"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6:26" ht="15.75" customHeight="1" x14ac:dyDescent="0.2"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6:26" ht="15.75" customHeight="1" x14ac:dyDescent="0.2"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6:26" ht="15.75" customHeight="1" x14ac:dyDescent="0.2"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6:26" ht="15.75" customHeight="1" x14ac:dyDescent="0.2"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6:26" ht="15.75" customHeight="1" x14ac:dyDescent="0.2"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6:26" ht="15.75" customHeight="1" x14ac:dyDescent="0.2"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6:26" ht="15.75" customHeight="1" x14ac:dyDescent="0.2"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6:26" ht="15.75" customHeight="1" x14ac:dyDescent="0.2"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6:26" ht="15.75" customHeight="1" x14ac:dyDescent="0.2"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6:26" ht="15.75" customHeight="1" x14ac:dyDescent="0.2"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6:26" ht="15.75" customHeight="1" x14ac:dyDescent="0.2"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6:26" ht="15.75" customHeight="1" x14ac:dyDescent="0.2"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6:26" ht="15.75" customHeight="1" x14ac:dyDescent="0.2"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6:26" ht="15.75" customHeight="1" x14ac:dyDescent="0.2"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6:26" ht="15.75" customHeight="1" x14ac:dyDescent="0.2"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6:26" ht="15.75" customHeight="1" x14ac:dyDescent="0.2"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6:26" ht="15.75" customHeight="1" x14ac:dyDescent="0.2"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6:26" ht="15.75" customHeight="1" x14ac:dyDescent="0.2"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6:26" ht="15.75" customHeight="1" x14ac:dyDescent="0.2"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6:26" ht="15.75" customHeight="1" x14ac:dyDescent="0.2"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6:26" ht="15.75" customHeight="1" x14ac:dyDescent="0.2"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6:26" ht="15.75" customHeight="1" x14ac:dyDescent="0.2"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6:26" ht="15.75" customHeight="1" x14ac:dyDescent="0.2"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6:26" ht="15.75" customHeight="1" x14ac:dyDescent="0.2"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6:26" ht="15.75" customHeight="1" x14ac:dyDescent="0.2"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6:26" ht="15.75" customHeight="1" x14ac:dyDescent="0.2"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6:26" ht="15.75" customHeight="1" x14ac:dyDescent="0.2"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6:26" ht="15.75" customHeight="1" x14ac:dyDescent="0.2"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6:26" ht="15.75" customHeight="1" x14ac:dyDescent="0.2"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6:26" ht="15.75" customHeight="1" x14ac:dyDescent="0.2"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6:26" ht="15.75" customHeight="1" x14ac:dyDescent="0.2"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6:26" ht="15.75" customHeight="1" x14ac:dyDescent="0.2"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6:26" ht="15.75" customHeight="1" x14ac:dyDescent="0.2"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6:26" ht="15.75" customHeight="1" x14ac:dyDescent="0.2"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6:26" ht="15.75" customHeight="1" x14ac:dyDescent="0.2"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6:26" ht="15.75" customHeight="1" x14ac:dyDescent="0.2"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6:26" ht="15.75" customHeight="1" x14ac:dyDescent="0.2"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6:26" ht="15.75" customHeight="1" x14ac:dyDescent="0.2"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6:26" ht="15.75" customHeight="1" x14ac:dyDescent="0.2"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6:26" ht="15.75" customHeight="1" x14ac:dyDescent="0.2"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6:26" ht="15.75" customHeight="1" x14ac:dyDescent="0.2"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6:26" ht="15.75" customHeight="1" x14ac:dyDescent="0.2"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6:26" ht="15.75" customHeight="1" x14ac:dyDescent="0.2"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6:26" ht="15.75" customHeight="1" x14ac:dyDescent="0.2"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6:26" ht="15.75" customHeight="1" x14ac:dyDescent="0.2"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6:26" ht="15.75" customHeight="1" x14ac:dyDescent="0.2"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6:26" ht="15.75" customHeight="1" x14ac:dyDescent="0.2"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6:26" ht="15.75" customHeight="1" x14ac:dyDescent="0.2"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6:26" ht="15.75" customHeight="1" x14ac:dyDescent="0.2"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6:26" ht="15.75" customHeight="1" x14ac:dyDescent="0.2"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6:26" ht="15.75" customHeight="1" x14ac:dyDescent="0.2"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6:26" ht="15.75" customHeight="1" x14ac:dyDescent="0.2"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6:26" ht="15.75" customHeight="1" x14ac:dyDescent="0.2"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6:26" ht="15.75" customHeight="1" x14ac:dyDescent="0.2"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6:26" ht="15.75" customHeight="1" x14ac:dyDescent="0.2"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6:26" ht="15.75" customHeight="1" x14ac:dyDescent="0.2"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6:26" ht="15.75" customHeight="1" x14ac:dyDescent="0.2"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6:26" ht="15.75" customHeight="1" x14ac:dyDescent="0.2"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6:26" ht="15.75" customHeight="1" x14ac:dyDescent="0.2"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6:26" ht="15.75" customHeight="1" x14ac:dyDescent="0.2"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6:26" ht="15.75" customHeight="1" x14ac:dyDescent="0.2"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6:26" ht="15.75" customHeight="1" x14ac:dyDescent="0.2"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6:26" ht="15.75" customHeight="1" x14ac:dyDescent="0.2"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6:26" ht="15.75" customHeight="1" x14ac:dyDescent="0.2"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6:26" ht="15.75" customHeight="1" x14ac:dyDescent="0.2"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6:26" ht="15.75" customHeight="1" x14ac:dyDescent="0.2"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6:26" ht="15.75" customHeight="1" x14ac:dyDescent="0.2"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6:26" ht="15.75" customHeight="1" x14ac:dyDescent="0.2"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6:26" ht="15.75" customHeight="1" x14ac:dyDescent="0.2"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6:26" ht="15.75" customHeight="1" x14ac:dyDescent="0.2"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6:26" ht="15.75" customHeight="1" x14ac:dyDescent="0.2"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6:26" ht="15.75" customHeight="1" x14ac:dyDescent="0.2"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6:26" ht="15.75" customHeight="1" x14ac:dyDescent="0.2"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6:26" ht="15.75" customHeight="1" x14ac:dyDescent="0.2"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6:26" ht="15.75" customHeight="1" x14ac:dyDescent="0.2"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6:26" ht="15.75" customHeight="1" x14ac:dyDescent="0.2"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6:26" ht="15.75" customHeight="1" x14ac:dyDescent="0.2"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6:26" ht="15.75" customHeight="1" x14ac:dyDescent="0.2"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6:26" ht="15.75" customHeight="1" x14ac:dyDescent="0.2"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6:26" ht="15.75" customHeight="1" x14ac:dyDescent="0.2"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6:26" ht="15.75" customHeight="1" x14ac:dyDescent="0.2"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6:26" ht="15.75" customHeight="1" x14ac:dyDescent="0.2"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6:26" ht="15.75" customHeight="1" x14ac:dyDescent="0.2"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6:26" ht="15.75" customHeight="1" x14ac:dyDescent="0.2"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6:26" ht="15.75" customHeight="1" x14ac:dyDescent="0.2"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6:26" ht="15.75" customHeight="1" x14ac:dyDescent="0.2"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6:26" ht="15.75" customHeight="1" x14ac:dyDescent="0.2"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6:26" ht="15.75" customHeight="1" x14ac:dyDescent="0.2"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6:26" ht="15.75" customHeight="1" x14ac:dyDescent="0.2"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6:26" ht="15.75" customHeight="1" x14ac:dyDescent="0.2"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6:26" ht="15.75" customHeight="1" x14ac:dyDescent="0.2"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6:26" ht="15.75" customHeight="1" x14ac:dyDescent="0.2"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6:26" ht="15.75" customHeight="1" x14ac:dyDescent="0.2"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6:26" ht="15.75" customHeight="1" x14ac:dyDescent="0.2"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6:26" ht="15.75" customHeight="1" x14ac:dyDescent="0.2"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6:26" ht="15.75" customHeight="1" x14ac:dyDescent="0.2"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6:26" ht="15.75" customHeight="1" x14ac:dyDescent="0.2"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6:26" ht="15.75" customHeight="1" x14ac:dyDescent="0.2"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6:26" ht="15.75" customHeight="1" x14ac:dyDescent="0.2"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6:26" ht="15.75" customHeight="1" x14ac:dyDescent="0.2"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6:26" ht="15.75" customHeight="1" x14ac:dyDescent="0.2"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6:26" ht="15.75" customHeight="1" x14ac:dyDescent="0.2"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6:26" ht="15.75" customHeight="1" x14ac:dyDescent="0.2"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6:26" ht="15.75" customHeight="1" x14ac:dyDescent="0.2"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6:26" ht="15.75" customHeight="1" x14ac:dyDescent="0.2"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6:26" ht="15.75" customHeight="1" x14ac:dyDescent="0.2"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6:26" ht="15.75" customHeight="1" x14ac:dyDescent="0.2"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6:26" ht="15.75" customHeight="1" x14ac:dyDescent="0.2"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6:26" ht="15.75" customHeight="1" x14ac:dyDescent="0.2"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6:26" ht="15.75" customHeight="1" x14ac:dyDescent="0.2"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6:26" ht="15.75" customHeight="1" x14ac:dyDescent="0.2"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6:26" ht="15.75" customHeight="1" x14ac:dyDescent="0.2"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6:26" ht="15.75" customHeight="1" x14ac:dyDescent="0.2"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6:26" ht="15.75" customHeight="1" x14ac:dyDescent="0.2"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6:26" ht="15.75" customHeight="1" x14ac:dyDescent="0.2"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6:26" ht="15.75" customHeight="1" x14ac:dyDescent="0.2"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6:26" ht="15.75" customHeight="1" x14ac:dyDescent="0.2"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6:26" ht="15.75" customHeight="1" x14ac:dyDescent="0.2"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6:26" ht="15.75" customHeight="1" x14ac:dyDescent="0.2"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6:26" ht="15.75" customHeight="1" x14ac:dyDescent="0.2"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6:26" ht="15.75" customHeight="1" x14ac:dyDescent="0.2"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6:26" ht="15.75" customHeight="1" x14ac:dyDescent="0.2"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6:26" ht="15.75" customHeight="1" x14ac:dyDescent="0.2"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6:26" ht="15.75" customHeight="1" x14ac:dyDescent="0.2"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6:26" ht="15.75" customHeight="1" x14ac:dyDescent="0.2"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6:26" ht="15.75" customHeight="1" x14ac:dyDescent="0.2"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6:26" ht="15.75" customHeight="1" x14ac:dyDescent="0.2"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6:26" ht="15.75" customHeight="1" x14ac:dyDescent="0.2"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6:26" ht="15.75" customHeight="1" x14ac:dyDescent="0.2"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6:26" ht="15.75" customHeight="1" x14ac:dyDescent="0.2"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6:26" ht="15.75" customHeight="1" x14ac:dyDescent="0.2"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6:26" ht="15.75" customHeight="1" x14ac:dyDescent="0.2"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6:26" ht="15.75" customHeight="1" x14ac:dyDescent="0.2"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6:26" ht="15.75" customHeight="1" x14ac:dyDescent="0.2"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6:26" ht="15.75" customHeight="1" x14ac:dyDescent="0.2"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6:26" ht="15.75" customHeight="1" x14ac:dyDescent="0.2"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6:26" ht="15.75" customHeight="1" x14ac:dyDescent="0.2"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6:26" ht="15.75" customHeight="1" x14ac:dyDescent="0.2"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6:26" ht="15.75" customHeight="1" x14ac:dyDescent="0.2"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6:26" ht="15.75" customHeight="1" x14ac:dyDescent="0.2"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6:26" ht="15.75" customHeight="1" x14ac:dyDescent="0.2"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6:26" ht="15.75" customHeight="1" x14ac:dyDescent="0.2"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6:26" ht="15.75" customHeight="1" x14ac:dyDescent="0.2"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6:26" ht="15.75" customHeight="1" x14ac:dyDescent="0.2"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6:26" ht="15.75" customHeight="1" x14ac:dyDescent="0.2"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6:26" ht="15.75" customHeight="1" x14ac:dyDescent="0.2"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6:26" ht="15.75" customHeight="1" x14ac:dyDescent="0.2"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6:26" ht="15.75" customHeight="1" x14ac:dyDescent="0.2"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6:26" ht="15.75" customHeight="1" x14ac:dyDescent="0.2"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6:26" ht="15.75" customHeight="1" x14ac:dyDescent="0.2"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6:26" ht="15.75" customHeight="1" x14ac:dyDescent="0.2"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6:26" ht="15.75" customHeight="1" x14ac:dyDescent="0.2"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6:26" ht="15.75" customHeight="1" x14ac:dyDescent="0.2"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6:26" ht="15.75" customHeight="1" x14ac:dyDescent="0.2"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6:26" ht="15.75" customHeight="1" x14ac:dyDescent="0.2"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6:26" ht="15.75" customHeight="1" x14ac:dyDescent="0.2"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6:26" ht="15.75" customHeight="1" x14ac:dyDescent="0.2"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6:26" ht="15.75" customHeight="1" x14ac:dyDescent="0.2"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6:26" ht="15.75" customHeight="1" x14ac:dyDescent="0.2"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6:26" ht="15.75" customHeight="1" x14ac:dyDescent="0.2"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6:26" ht="15.75" customHeight="1" x14ac:dyDescent="0.2"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6:26" ht="15.75" customHeight="1" x14ac:dyDescent="0.2"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6:26" ht="15.75" customHeight="1" x14ac:dyDescent="0.2"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6:26" ht="15.75" customHeight="1" x14ac:dyDescent="0.2"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6:26" ht="15.75" customHeight="1" x14ac:dyDescent="0.2"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6:26" ht="15.75" customHeight="1" x14ac:dyDescent="0.2"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6:26" ht="15.75" customHeight="1" x14ac:dyDescent="0.2"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6:26" ht="15.75" customHeight="1" x14ac:dyDescent="0.2"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6:26" ht="15.75" customHeight="1" x14ac:dyDescent="0.2"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6:26" ht="15.75" customHeight="1" x14ac:dyDescent="0.2"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6:26" ht="15.75" customHeight="1" x14ac:dyDescent="0.2"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6:26" ht="15.75" customHeight="1" x14ac:dyDescent="0.2"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6:26" ht="15.75" customHeight="1" x14ac:dyDescent="0.2"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6:26" ht="15.75" customHeight="1" x14ac:dyDescent="0.2"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6:26" ht="15.75" customHeight="1" x14ac:dyDescent="0.2"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6:26" ht="15.75" customHeight="1" x14ac:dyDescent="0.2"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6:26" ht="15.75" customHeight="1" x14ac:dyDescent="0.2"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6:26" ht="15.75" customHeight="1" x14ac:dyDescent="0.2"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6:26" ht="15.75" customHeight="1" x14ac:dyDescent="0.2"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6:26" ht="15.75" customHeight="1" x14ac:dyDescent="0.2"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6:26" ht="15.75" customHeight="1" x14ac:dyDescent="0.2"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6:26" ht="15.75" customHeight="1" x14ac:dyDescent="0.2"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6:26" ht="15.75" customHeight="1" x14ac:dyDescent="0.2"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6:26" ht="15.75" customHeight="1" x14ac:dyDescent="0.2"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6:26" ht="15.75" customHeight="1" x14ac:dyDescent="0.2"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6:26" ht="15.75" customHeight="1" x14ac:dyDescent="0.2"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6:26" ht="15.75" customHeight="1" x14ac:dyDescent="0.2"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6:26" ht="15.75" customHeight="1" x14ac:dyDescent="0.2"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6:26" ht="15.75" customHeight="1" x14ac:dyDescent="0.2"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6:26" ht="15.75" customHeight="1" x14ac:dyDescent="0.2"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6:26" ht="15.75" customHeight="1" x14ac:dyDescent="0.2"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6:26" ht="15.75" customHeight="1" x14ac:dyDescent="0.2"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6:26" ht="15.75" customHeight="1" x14ac:dyDescent="0.2"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6:26" ht="15.75" customHeight="1" x14ac:dyDescent="0.2"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6:26" ht="15.75" customHeight="1" x14ac:dyDescent="0.2"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6:26" ht="15.75" customHeight="1" x14ac:dyDescent="0.2"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6:26" ht="15.75" customHeight="1" x14ac:dyDescent="0.2"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6:26" ht="15.75" customHeight="1" x14ac:dyDescent="0.2"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6:26" ht="15.75" customHeight="1" x14ac:dyDescent="0.2"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6:26" ht="15.75" customHeight="1" x14ac:dyDescent="0.2"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6:26" ht="15.75" customHeight="1" x14ac:dyDescent="0.2"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6:26" ht="15.75" customHeight="1" x14ac:dyDescent="0.2"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6:26" ht="15.75" customHeight="1" x14ac:dyDescent="0.2"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6:26" ht="15.75" customHeight="1" x14ac:dyDescent="0.2"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6:26" ht="15.75" customHeight="1" x14ac:dyDescent="0.2"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6:26" ht="15.75" customHeight="1" x14ac:dyDescent="0.2"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6:26" ht="15.75" customHeight="1" x14ac:dyDescent="0.2"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6:26" ht="15.75" customHeight="1" x14ac:dyDescent="0.2"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6:26" ht="15.75" customHeight="1" x14ac:dyDescent="0.2"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6:26" ht="15.75" customHeight="1" x14ac:dyDescent="0.2"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6:26" ht="15.75" customHeight="1" x14ac:dyDescent="0.2"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6:26" ht="15.75" customHeight="1" x14ac:dyDescent="0.2"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6:26" ht="15.75" customHeight="1" x14ac:dyDescent="0.2"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6:26" ht="15.75" customHeight="1" x14ac:dyDescent="0.2"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6:26" ht="15.75" customHeight="1" x14ac:dyDescent="0.2"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6:26" ht="15.75" customHeight="1" x14ac:dyDescent="0.2"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6:26" ht="15.75" customHeight="1" x14ac:dyDescent="0.2"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6:26" ht="15.75" customHeight="1" x14ac:dyDescent="0.2"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6:26" ht="15.75" customHeight="1" x14ac:dyDescent="0.2"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6:26" ht="15.75" customHeight="1" x14ac:dyDescent="0.2"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6:26" ht="15.75" customHeight="1" x14ac:dyDescent="0.2"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6:26" ht="15.75" customHeight="1" x14ac:dyDescent="0.2"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6:26" ht="15.75" customHeight="1" x14ac:dyDescent="0.2"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6:26" ht="15.75" customHeight="1" x14ac:dyDescent="0.2"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6:26" ht="15.75" customHeight="1" x14ac:dyDescent="0.2"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6:26" ht="15.75" customHeight="1" x14ac:dyDescent="0.2"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6:26" ht="15.75" customHeight="1" x14ac:dyDescent="0.2"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6:26" ht="15.75" customHeight="1" x14ac:dyDescent="0.2"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6:26" ht="15.75" customHeight="1" x14ac:dyDescent="0.2"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6:26" ht="15.75" customHeight="1" x14ac:dyDescent="0.2"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6:26" ht="15.75" customHeight="1" x14ac:dyDescent="0.2"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6:26" ht="15.75" customHeight="1" x14ac:dyDescent="0.2"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6:26" ht="15.75" customHeight="1" x14ac:dyDescent="0.2"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6:26" ht="15.75" customHeight="1" x14ac:dyDescent="0.2"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6:26" ht="15.75" customHeight="1" x14ac:dyDescent="0.2"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6:26" ht="15.75" customHeight="1" x14ac:dyDescent="0.2"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6:26" ht="15.75" customHeight="1" x14ac:dyDescent="0.2"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6:26" ht="15.75" customHeight="1" x14ac:dyDescent="0.2"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6:26" ht="15.75" customHeight="1" x14ac:dyDescent="0.2"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6:26" ht="15.75" customHeight="1" x14ac:dyDescent="0.2"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6:26" ht="15.75" customHeight="1" x14ac:dyDescent="0.2"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6:26" ht="15.75" customHeight="1" x14ac:dyDescent="0.2"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6:26" ht="15.75" customHeight="1" x14ac:dyDescent="0.2"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6:26" ht="15.75" customHeight="1" x14ac:dyDescent="0.2"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6:26" ht="15.75" customHeight="1" x14ac:dyDescent="0.2"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6:26" ht="15.75" customHeight="1" x14ac:dyDescent="0.2"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6:26" ht="15.75" customHeight="1" x14ac:dyDescent="0.2"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6:26" ht="15.75" customHeight="1" x14ac:dyDescent="0.2"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6:26" ht="15.75" customHeight="1" x14ac:dyDescent="0.2"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6:26" ht="15.75" customHeight="1" x14ac:dyDescent="0.2"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6:26" ht="15.75" customHeight="1" x14ac:dyDescent="0.2"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6:26" ht="15.75" customHeight="1" x14ac:dyDescent="0.2"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6:26" ht="15.75" customHeight="1" x14ac:dyDescent="0.2"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6:26" ht="15.75" customHeight="1" x14ac:dyDescent="0.2"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6:26" ht="15.75" customHeight="1" x14ac:dyDescent="0.2"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6:26" ht="15.75" customHeight="1" x14ac:dyDescent="0.2"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6:26" ht="15.75" customHeight="1" x14ac:dyDescent="0.2"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6:26" ht="15.75" customHeight="1" x14ac:dyDescent="0.2"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6:26" ht="15.75" customHeight="1" x14ac:dyDescent="0.2"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6:26" ht="15.75" customHeight="1" x14ac:dyDescent="0.2"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6:26" ht="15.75" customHeight="1" x14ac:dyDescent="0.2"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6:26" ht="15.75" customHeight="1" x14ac:dyDescent="0.2"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6:26" ht="15.75" customHeight="1" x14ac:dyDescent="0.2"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6:26" ht="15.75" customHeight="1" x14ac:dyDescent="0.2"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6:26" ht="15.75" customHeight="1" x14ac:dyDescent="0.2"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6:26" ht="15.75" customHeight="1" x14ac:dyDescent="0.2"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6:26" ht="15.75" customHeight="1" x14ac:dyDescent="0.2"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6:26" ht="15.75" customHeight="1" x14ac:dyDescent="0.2"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6:26" ht="15.75" customHeight="1" x14ac:dyDescent="0.2"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6:26" ht="15.75" customHeight="1" x14ac:dyDescent="0.2"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6:26" ht="15.75" customHeight="1" x14ac:dyDescent="0.2"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6:26" ht="15.75" customHeight="1" x14ac:dyDescent="0.2"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6:26" ht="15.75" customHeight="1" x14ac:dyDescent="0.2"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6:26" ht="15.75" customHeight="1" x14ac:dyDescent="0.2"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6:26" ht="15.75" customHeight="1" x14ac:dyDescent="0.2"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6:26" ht="15.75" customHeight="1" x14ac:dyDescent="0.2"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6:26" ht="15.75" customHeight="1" x14ac:dyDescent="0.2"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6:26" ht="15.75" customHeight="1" x14ac:dyDescent="0.2"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6:26" ht="15.75" customHeight="1" x14ac:dyDescent="0.2"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6:26" ht="15.75" customHeight="1" x14ac:dyDescent="0.2"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6:26" ht="15.75" customHeight="1" x14ac:dyDescent="0.2"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6:26" ht="15.75" customHeight="1" x14ac:dyDescent="0.2"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6:26" ht="15.75" customHeight="1" x14ac:dyDescent="0.2"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6:26" ht="15.75" customHeight="1" x14ac:dyDescent="0.2"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6:26" ht="15.75" customHeight="1" x14ac:dyDescent="0.2"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6:26" ht="15.75" customHeight="1" x14ac:dyDescent="0.2"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6:26" ht="15.75" customHeight="1" x14ac:dyDescent="0.2"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6:26" ht="15.75" customHeight="1" x14ac:dyDescent="0.2"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6:26" ht="15.75" customHeight="1" x14ac:dyDescent="0.2"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6:26" ht="15.75" customHeight="1" x14ac:dyDescent="0.2"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6:26" ht="15.75" customHeight="1" x14ac:dyDescent="0.2"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6:26" ht="15.75" customHeight="1" x14ac:dyDescent="0.2"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6:26" ht="15.75" customHeight="1" x14ac:dyDescent="0.2"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6:26" ht="15.75" customHeight="1" x14ac:dyDescent="0.2"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6:26" ht="15.75" customHeight="1" x14ac:dyDescent="0.2"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6:26" ht="15.75" customHeight="1" x14ac:dyDescent="0.2"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6:26" ht="15.75" customHeight="1" x14ac:dyDescent="0.2"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6:26" ht="15.75" customHeight="1" x14ac:dyDescent="0.2"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6:26" ht="15.75" customHeight="1" x14ac:dyDescent="0.2"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6:26" ht="15.75" customHeight="1" x14ac:dyDescent="0.2"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6:26" ht="15.75" customHeight="1" x14ac:dyDescent="0.2"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6:26" ht="15.75" customHeight="1" x14ac:dyDescent="0.2"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6:26" ht="15.75" customHeight="1" x14ac:dyDescent="0.2"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6:26" ht="15.75" customHeight="1" x14ac:dyDescent="0.2"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6:26" ht="15.75" customHeight="1" x14ac:dyDescent="0.2"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6:26" ht="15.75" customHeight="1" x14ac:dyDescent="0.2"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6:26" ht="15.75" customHeight="1" x14ac:dyDescent="0.2"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6:26" ht="15.75" customHeight="1" x14ac:dyDescent="0.2"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6:26" ht="15.75" customHeight="1" x14ac:dyDescent="0.2"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6:26" ht="15.75" customHeight="1" x14ac:dyDescent="0.2"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6:26" ht="15.75" customHeight="1" x14ac:dyDescent="0.2"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6:26" ht="15.75" customHeight="1" x14ac:dyDescent="0.2"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6:26" ht="15.75" customHeight="1" x14ac:dyDescent="0.2"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6:26" ht="15.75" customHeight="1" x14ac:dyDescent="0.2"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6:26" ht="15.75" customHeight="1" x14ac:dyDescent="0.2"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6:26" ht="15.75" customHeight="1" x14ac:dyDescent="0.2"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6:26" ht="15.75" customHeight="1" x14ac:dyDescent="0.2"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6:26" ht="15.75" customHeight="1" x14ac:dyDescent="0.2"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6:26" ht="15.75" customHeight="1" x14ac:dyDescent="0.2"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6:26" ht="15.75" customHeight="1" x14ac:dyDescent="0.2"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6:26" ht="15.75" customHeight="1" x14ac:dyDescent="0.2"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6:26" ht="15.75" customHeight="1" x14ac:dyDescent="0.2"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6:26" ht="15.75" customHeight="1" x14ac:dyDescent="0.2"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6:26" ht="15.75" customHeight="1" x14ac:dyDescent="0.2"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6:26" ht="15.75" customHeight="1" x14ac:dyDescent="0.2"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6:26" ht="15.75" customHeight="1" x14ac:dyDescent="0.2"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6:26" ht="15.75" customHeight="1" x14ac:dyDescent="0.2"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6:26" ht="15.75" customHeight="1" x14ac:dyDescent="0.2"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6:26" ht="15.75" customHeight="1" x14ac:dyDescent="0.2"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6:26" ht="15.75" customHeight="1" x14ac:dyDescent="0.2"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6:26" ht="15.75" customHeight="1" x14ac:dyDescent="0.2"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6:26" ht="15.75" customHeight="1" x14ac:dyDescent="0.2"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6:26" ht="15.75" customHeight="1" x14ac:dyDescent="0.2"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6:26" ht="15.75" customHeight="1" x14ac:dyDescent="0.2"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6:26" ht="15.75" customHeight="1" x14ac:dyDescent="0.2"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6:26" ht="15.75" customHeight="1" x14ac:dyDescent="0.2"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6:26" ht="15.75" customHeight="1" x14ac:dyDescent="0.2"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6:26" ht="15.75" customHeight="1" x14ac:dyDescent="0.2"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6:26" ht="15.75" customHeight="1" x14ac:dyDescent="0.2"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6:26" ht="15.75" customHeight="1" x14ac:dyDescent="0.2"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64"/>
  <sheetViews>
    <sheetView workbookViewId="0">
      <selection activeCell="A4" sqref="A4:XFD7"/>
    </sheetView>
  </sheetViews>
  <sheetFormatPr defaultColWidth="14.42578125" defaultRowHeight="15" customHeight="1" x14ac:dyDescent="0.2"/>
  <cols>
    <col min="1" max="1" width="78.7109375" customWidth="1"/>
    <col min="2" max="25" width="14.42578125" customWidth="1"/>
  </cols>
  <sheetData>
    <row r="1" spans="1:26" ht="113.25" customHeight="1" x14ac:dyDescent="0.2">
      <c r="A1" s="12" t="s">
        <v>38</v>
      </c>
      <c r="B1" s="23" t="s">
        <v>52</v>
      </c>
      <c r="C1" s="23" t="s">
        <v>53</v>
      </c>
      <c r="D1" s="23" t="s">
        <v>54</v>
      </c>
      <c r="E1" s="23" t="s">
        <v>42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 x14ac:dyDescent="0.2">
      <c r="A2" s="19" t="s">
        <v>43</v>
      </c>
      <c r="B2" s="24">
        <v>30</v>
      </c>
      <c r="C2" s="24">
        <v>20</v>
      </c>
      <c r="D2" s="24">
        <v>50</v>
      </c>
      <c r="E2" s="24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1"/>
    </row>
    <row r="3" spans="1:26" ht="15.75" customHeight="1" x14ac:dyDescent="0.2">
      <c r="A3" s="3" t="str">
        <f>'Данные для ввода на bus.gov.ru'!D2</f>
        <v>МБОУ Семёно-Красиловская СОШ</v>
      </c>
      <c r="B3" s="25">
        <f>(('Данные для ввода на bus.gov.ru'!AZ2/'Данные для ввода на bus.gov.ru'!BA2)*100)*0.3</f>
        <v>30</v>
      </c>
      <c r="C3" s="25">
        <f>(('Данные для ввода на bus.gov.ru'!BC2/'Данные для ввода на bus.gov.ru'!BD2)*100)*0.2</f>
        <v>20</v>
      </c>
      <c r="D3" s="25">
        <f>(('Данные для ввода на bus.gov.ru'!BF2/'Данные для ввода на bus.gov.ru'!BG2)*100)*0.5</f>
        <v>50</v>
      </c>
      <c r="E3" s="25">
        <f t="shared" ref="E3" si="0">B3+C3+D3</f>
        <v>100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1"/>
    </row>
    <row r="4" spans="1:26" ht="15.75" customHeight="1" x14ac:dyDescent="0.2"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1"/>
    </row>
    <row r="5" spans="1:26" ht="15.75" customHeight="1" x14ac:dyDescent="0.2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1"/>
    </row>
    <row r="6" spans="1:26" ht="15.7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1"/>
    </row>
    <row r="7" spans="1:26" ht="15.75" customHeight="1" x14ac:dyDescent="0.2"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1"/>
    </row>
    <row r="8" spans="1:26" ht="15.75" customHeight="1" x14ac:dyDescent="0.2"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</row>
    <row r="9" spans="1:26" ht="15.75" customHeight="1" x14ac:dyDescent="0.2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1"/>
    </row>
    <row r="10" spans="1:26" ht="15.75" customHeight="1" x14ac:dyDescent="0.2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1"/>
    </row>
    <row r="11" spans="1:26" ht="15.75" customHeight="1" x14ac:dyDescent="0.2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1"/>
    </row>
    <row r="12" spans="1:26" ht="15.75" customHeight="1" x14ac:dyDescent="0.2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1"/>
    </row>
    <row r="13" spans="1:26" ht="15.75" customHeight="1" x14ac:dyDescent="0.2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1"/>
    </row>
    <row r="14" spans="1:26" ht="15.75" customHeight="1" x14ac:dyDescent="0.2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1"/>
    </row>
    <row r="15" spans="1:26" ht="15.75" customHeight="1" x14ac:dyDescent="0.2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"/>
    </row>
    <row r="16" spans="1:26" ht="15.75" customHeight="1" x14ac:dyDescent="0.2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1"/>
    </row>
    <row r="17" spans="6:26" ht="15.75" customHeight="1" x14ac:dyDescent="0.2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"/>
    </row>
    <row r="18" spans="6:26" ht="15.75" customHeight="1" x14ac:dyDescent="0.2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"/>
    </row>
    <row r="19" spans="6:26" ht="15.75" customHeight="1" x14ac:dyDescent="0.2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1"/>
    </row>
    <row r="20" spans="6:26" ht="15.75" customHeight="1" x14ac:dyDescent="0.2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"/>
    </row>
    <row r="21" spans="6:26" ht="15.75" customHeight="1" x14ac:dyDescent="0.2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</row>
    <row r="22" spans="6:26" ht="15.75" customHeight="1" x14ac:dyDescent="0.2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1"/>
    </row>
    <row r="23" spans="6:26" ht="15.75" customHeight="1" x14ac:dyDescent="0.2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"/>
    </row>
    <row r="24" spans="6:26" ht="15.75" customHeight="1" x14ac:dyDescent="0.2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1"/>
    </row>
    <row r="25" spans="6:26" ht="15.75" customHeight="1" x14ac:dyDescent="0.2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1"/>
    </row>
    <row r="26" spans="6:26" ht="15.75" customHeight="1" x14ac:dyDescent="0.2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1"/>
    </row>
    <row r="27" spans="6:26" ht="15.75" customHeight="1" x14ac:dyDescent="0.2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1"/>
    </row>
    <row r="28" spans="6:26" ht="15.75" customHeight="1" x14ac:dyDescent="0.2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1"/>
    </row>
    <row r="29" spans="6:26" ht="15.75" customHeight="1" x14ac:dyDescent="0.2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/>
    </row>
    <row r="30" spans="6:26" ht="15.75" customHeight="1" x14ac:dyDescent="0.2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1"/>
    </row>
    <row r="31" spans="6:26" ht="15.75" customHeight="1" x14ac:dyDescent="0.2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1"/>
    </row>
    <row r="32" spans="6:26" ht="15.75" customHeight="1" x14ac:dyDescent="0.2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1"/>
    </row>
    <row r="33" spans="6:26" ht="15.75" customHeight="1" x14ac:dyDescent="0.2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1"/>
    </row>
    <row r="34" spans="6:26" ht="15.75" customHeight="1" x14ac:dyDescent="0.2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1"/>
    </row>
    <row r="35" spans="6:26" ht="15.75" customHeight="1" x14ac:dyDescent="0.2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1"/>
    </row>
    <row r="36" spans="6:26" ht="15.75" customHeight="1" x14ac:dyDescent="0.2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1"/>
    </row>
    <row r="37" spans="6:26" ht="15.75" customHeight="1" x14ac:dyDescent="0.2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1"/>
    </row>
    <row r="38" spans="6:26" ht="15.75" customHeight="1" x14ac:dyDescent="0.2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1"/>
    </row>
    <row r="39" spans="6:26" ht="15.75" customHeight="1" x14ac:dyDescent="0.2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/>
    </row>
    <row r="40" spans="6:26" ht="15.75" customHeight="1" x14ac:dyDescent="0.2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1"/>
    </row>
    <row r="41" spans="6:26" ht="15.75" customHeight="1" x14ac:dyDescent="0.2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1"/>
    </row>
    <row r="42" spans="6:26" ht="15.75" customHeight="1" x14ac:dyDescent="0.2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1"/>
    </row>
    <row r="43" spans="6:26" ht="15.75" customHeight="1" x14ac:dyDescent="0.2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1"/>
    </row>
    <row r="44" spans="6:26" ht="15.75" customHeight="1" x14ac:dyDescent="0.2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1"/>
    </row>
    <row r="45" spans="6:26" ht="15.75" customHeight="1" x14ac:dyDescent="0.2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/>
    </row>
    <row r="46" spans="6:26" ht="15.75" customHeight="1" x14ac:dyDescent="0.2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1"/>
    </row>
    <row r="47" spans="6:26" ht="15.75" customHeight="1" x14ac:dyDescent="0.2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1"/>
    </row>
    <row r="48" spans="6:26" ht="15.75" customHeight="1" x14ac:dyDescent="0.2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1"/>
    </row>
    <row r="49" spans="6:26" ht="15.75" customHeight="1" x14ac:dyDescent="0.2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1"/>
    </row>
    <row r="50" spans="6:26" ht="15.75" customHeight="1" x14ac:dyDescent="0.2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1"/>
    </row>
    <row r="51" spans="6:26" ht="15.75" customHeight="1" x14ac:dyDescent="0.2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1"/>
    </row>
    <row r="52" spans="6:26" ht="15.75" customHeight="1" x14ac:dyDescent="0.2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1"/>
    </row>
    <row r="53" spans="6:26" ht="15.75" customHeight="1" x14ac:dyDescent="0.2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1"/>
    </row>
    <row r="54" spans="6:26" ht="15.75" customHeight="1" x14ac:dyDescent="0.2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1"/>
    </row>
    <row r="55" spans="6:26" ht="15.75" customHeight="1" x14ac:dyDescent="0.2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1"/>
    </row>
    <row r="56" spans="6:26" ht="15.75" customHeight="1" x14ac:dyDescent="0.2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1"/>
    </row>
    <row r="57" spans="6:26" ht="15.75" customHeight="1" x14ac:dyDescent="0.2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1"/>
    </row>
    <row r="58" spans="6:26" ht="15.75" customHeight="1" x14ac:dyDescent="0.2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1"/>
    </row>
    <row r="59" spans="6:26" ht="15.75" customHeight="1" x14ac:dyDescent="0.2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1"/>
    </row>
    <row r="60" spans="6:26" ht="15.75" customHeight="1" x14ac:dyDescent="0.2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1"/>
    </row>
    <row r="61" spans="6:26" ht="15.75" customHeight="1" x14ac:dyDescent="0.2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1"/>
    </row>
    <row r="62" spans="6:26" ht="15.75" customHeight="1" x14ac:dyDescent="0.2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1"/>
    </row>
    <row r="63" spans="6:26" ht="15.75" customHeight="1" x14ac:dyDescent="0.2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1"/>
    </row>
    <row r="64" spans="6:26" ht="15.75" customHeight="1" x14ac:dyDescent="0.2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1"/>
    </row>
    <row r="65" spans="6:26" ht="15.75" customHeight="1" x14ac:dyDescent="0.2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1"/>
    </row>
    <row r="66" spans="6:26" ht="15.75" customHeight="1" x14ac:dyDescent="0.2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1"/>
    </row>
    <row r="67" spans="6:26" ht="15.75" customHeight="1" x14ac:dyDescent="0.2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1"/>
    </row>
    <row r="68" spans="6:26" ht="15.75" customHeight="1" x14ac:dyDescent="0.2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1"/>
    </row>
    <row r="69" spans="6:26" ht="15.75" customHeight="1" x14ac:dyDescent="0.2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1"/>
    </row>
    <row r="70" spans="6:26" ht="15.75" customHeight="1" x14ac:dyDescent="0.2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1"/>
    </row>
    <row r="71" spans="6:26" ht="15.75" customHeight="1" x14ac:dyDescent="0.2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1"/>
    </row>
    <row r="72" spans="6:26" ht="15.75" customHeight="1" x14ac:dyDescent="0.2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11"/>
    </row>
    <row r="73" spans="6:26" ht="15.75" customHeight="1" x14ac:dyDescent="0.2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11"/>
    </row>
    <row r="74" spans="6:26" ht="15.75" customHeight="1" x14ac:dyDescent="0.2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1"/>
    </row>
    <row r="75" spans="6:26" ht="15.75" customHeight="1" x14ac:dyDescent="0.2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11"/>
    </row>
    <row r="76" spans="6:26" ht="15.75" customHeight="1" x14ac:dyDescent="0.2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1"/>
    </row>
    <row r="77" spans="6:26" ht="15.75" customHeight="1" x14ac:dyDescent="0.2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11"/>
    </row>
    <row r="78" spans="6:26" ht="15.75" customHeight="1" x14ac:dyDescent="0.2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1"/>
    </row>
    <row r="79" spans="6:26" ht="15.75" customHeight="1" x14ac:dyDescent="0.2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1"/>
    </row>
    <row r="80" spans="6:26" ht="15.75" customHeight="1" x14ac:dyDescent="0.2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1"/>
    </row>
    <row r="81" spans="6:26" ht="15.75" customHeight="1" x14ac:dyDescent="0.2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1"/>
    </row>
    <row r="82" spans="6:26" ht="15.75" customHeight="1" x14ac:dyDescent="0.2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1"/>
    </row>
    <row r="83" spans="6:26" ht="15.75" customHeight="1" x14ac:dyDescent="0.2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11"/>
    </row>
    <row r="84" spans="6:26" ht="15.75" customHeight="1" x14ac:dyDescent="0.2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11"/>
    </row>
    <row r="85" spans="6:26" ht="15.75" customHeight="1" x14ac:dyDescent="0.2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1"/>
    </row>
    <row r="86" spans="6:26" ht="15.75" customHeight="1" x14ac:dyDescent="0.2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1"/>
    </row>
    <row r="87" spans="6:26" ht="15.75" customHeight="1" x14ac:dyDescent="0.2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6:26" ht="15.75" customHeight="1" x14ac:dyDescent="0.2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6:26" ht="15.75" customHeight="1" x14ac:dyDescent="0.2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6:26" ht="15.75" customHeight="1" x14ac:dyDescent="0.2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6:26" ht="15.75" customHeight="1" x14ac:dyDescent="0.2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6:26" ht="15.75" customHeight="1" x14ac:dyDescent="0.2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6:26" ht="15.75" customHeight="1" x14ac:dyDescent="0.2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6:26" ht="15.75" customHeight="1" x14ac:dyDescent="0.2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6:26" ht="15.75" customHeight="1" x14ac:dyDescent="0.2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6:26" ht="15.75" customHeight="1" x14ac:dyDescent="0.2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6:26" ht="15.75" customHeight="1" x14ac:dyDescent="0.2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6:26" ht="15.75" customHeight="1" x14ac:dyDescent="0.2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6:26" ht="15.75" customHeight="1" x14ac:dyDescent="0.2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6:26" ht="15.75" customHeight="1" x14ac:dyDescent="0.2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6:26" ht="15.75" customHeight="1" x14ac:dyDescent="0.2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6:26" ht="15.75" customHeight="1" x14ac:dyDescent="0.2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6:26" ht="15.75" customHeight="1" x14ac:dyDescent="0.2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6:26" ht="15.75" customHeight="1" x14ac:dyDescent="0.2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6:26" ht="15.75" customHeight="1" x14ac:dyDescent="0.2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6:26" ht="15.75" customHeight="1" x14ac:dyDescent="0.2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6:26" ht="15.75" customHeight="1" x14ac:dyDescent="0.2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6:26" ht="15.75" customHeight="1" x14ac:dyDescent="0.2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6:26" ht="15.75" customHeight="1" x14ac:dyDescent="0.2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6:26" ht="15.75" customHeight="1" x14ac:dyDescent="0.2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6:26" ht="15.75" customHeight="1" x14ac:dyDescent="0.2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6:26" ht="15.75" customHeight="1" x14ac:dyDescent="0.2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6:26" ht="15.75" customHeight="1" x14ac:dyDescent="0.2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6:26" ht="15.75" customHeight="1" x14ac:dyDescent="0.2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6:26" ht="15.75" customHeight="1" x14ac:dyDescent="0.2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6:26" ht="15.75" customHeight="1" x14ac:dyDescent="0.2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6:26" ht="15.75" customHeight="1" x14ac:dyDescent="0.2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6:26" ht="15.75" customHeight="1" x14ac:dyDescent="0.2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6:26" ht="15.75" customHeight="1" x14ac:dyDescent="0.2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6:26" ht="15.75" customHeight="1" x14ac:dyDescent="0.2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6:26" ht="15.75" customHeight="1" x14ac:dyDescent="0.2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6:26" ht="15.75" customHeight="1" x14ac:dyDescent="0.2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6:26" ht="15.75" customHeight="1" x14ac:dyDescent="0.2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6:26" ht="15.75" customHeight="1" x14ac:dyDescent="0.2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6:26" ht="15.75" customHeight="1" x14ac:dyDescent="0.2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6:26" ht="15.75" customHeight="1" x14ac:dyDescent="0.2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6:26" ht="15.75" customHeight="1" x14ac:dyDescent="0.2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6:26" ht="15.75" customHeight="1" x14ac:dyDescent="0.2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6:26" ht="15.75" customHeight="1" x14ac:dyDescent="0.2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6:26" ht="15.75" customHeight="1" x14ac:dyDescent="0.2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6:26" ht="15.75" customHeight="1" x14ac:dyDescent="0.2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6:26" ht="15.75" customHeight="1" x14ac:dyDescent="0.2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6:26" ht="15.75" customHeight="1" x14ac:dyDescent="0.2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6:26" ht="15.75" customHeight="1" x14ac:dyDescent="0.2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6:26" ht="15.75" customHeight="1" x14ac:dyDescent="0.2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6:26" ht="15.75" customHeight="1" x14ac:dyDescent="0.2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6:26" ht="15.75" customHeight="1" x14ac:dyDescent="0.2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6:26" ht="15.75" customHeight="1" x14ac:dyDescent="0.2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6:26" ht="15.75" customHeight="1" x14ac:dyDescent="0.2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6:26" ht="15.75" customHeight="1" x14ac:dyDescent="0.2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6:26" ht="15.75" customHeight="1" x14ac:dyDescent="0.2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6:26" ht="15.75" customHeight="1" x14ac:dyDescent="0.2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6:26" ht="15.75" customHeight="1" x14ac:dyDescent="0.2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6:26" ht="15.75" customHeight="1" x14ac:dyDescent="0.2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6:26" ht="15.75" customHeight="1" x14ac:dyDescent="0.2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6:26" ht="15.75" customHeight="1" x14ac:dyDescent="0.2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6:26" ht="15.75" customHeight="1" x14ac:dyDescent="0.2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6:26" ht="15.75" customHeight="1" x14ac:dyDescent="0.2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6:26" ht="15.75" customHeight="1" x14ac:dyDescent="0.2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6:26" ht="15.75" customHeight="1" x14ac:dyDescent="0.2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6:26" ht="15.75" customHeight="1" x14ac:dyDescent="0.2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6:26" ht="15.75" customHeight="1" x14ac:dyDescent="0.2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6:26" ht="15.75" customHeight="1" x14ac:dyDescent="0.2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6:26" ht="15.75" customHeight="1" x14ac:dyDescent="0.2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6:26" ht="15.75" customHeight="1" x14ac:dyDescent="0.2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6:26" ht="15.75" customHeight="1" x14ac:dyDescent="0.2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6:26" ht="15.75" customHeight="1" x14ac:dyDescent="0.2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1"/>
    </row>
    <row r="158" spans="6:26" ht="15.75" customHeight="1" x14ac:dyDescent="0.2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1"/>
    </row>
    <row r="159" spans="6:26" ht="15.75" customHeight="1" x14ac:dyDescent="0.2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1"/>
    </row>
    <row r="160" spans="6:26" ht="15.75" customHeight="1" x14ac:dyDescent="0.2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11"/>
    </row>
    <row r="161" spans="6:26" ht="15.75" customHeight="1" x14ac:dyDescent="0.2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11"/>
    </row>
    <row r="162" spans="6:26" ht="15.75" customHeight="1" x14ac:dyDescent="0.2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1"/>
    </row>
    <row r="163" spans="6:26" ht="15.75" customHeight="1" x14ac:dyDescent="0.2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11"/>
    </row>
    <row r="164" spans="6:26" ht="15.75" customHeight="1" x14ac:dyDescent="0.2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11"/>
    </row>
    <row r="165" spans="6:26" ht="15.75" customHeight="1" x14ac:dyDescent="0.2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11"/>
    </row>
    <row r="166" spans="6:26" ht="15.75" customHeight="1" x14ac:dyDescent="0.2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1"/>
    </row>
    <row r="167" spans="6:26" ht="15.75" customHeight="1" x14ac:dyDescent="0.2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1"/>
    </row>
    <row r="168" spans="6:26" ht="15.75" customHeight="1" x14ac:dyDescent="0.2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1"/>
    </row>
    <row r="169" spans="6:26" ht="15.75" customHeight="1" x14ac:dyDescent="0.2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1"/>
    </row>
    <row r="170" spans="6:26" ht="15.75" customHeight="1" x14ac:dyDescent="0.2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11"/>
    </row>
    <row r="171" spans="6:26" ht="15.75" customHeight="1" x14ac:dyDescent="0.2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11"/>
    </row>
    <row r="172" spans="6:26" ht="15.75" customHeight="1" x14ac:dyDescent="0.2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1"/>
    </row>
    <row r="173" spans="6:26" ht="15.75" customHeight="1" x14ac:dyDescent="0.2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11"/>
    </row>
    <row r="174" spans="6:26" ht="15.75" customHeight="1" x14ac:dyDescent="0.2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1"/>
    </row>
    <row r="175" spans="6:26" ht="15.75" customHeight="1" x14ac:dyDescent="0.2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1"/>
    </row>
    <row r="176" spans="6:26" ht="15.75" customHeight="1" x14ac:dyDescent="0.2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1"/>
    </row>
    <row r="177" spans="6:26" ht="15.75" customHeight="1" x14ac:dyDescent="0.2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1"/>
    </row>
    <row r="178" spans="6:26" ht="15.75" customHeight="1" x14ac:dyDescent="0.2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1"/>
    </row>
    <row r="179" spans="6:26" ht="15.75" customHeight="1" x14ac:dyDescent="0.2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11"/>
    </row>
    <row r="180" spans="6:26" ht="15.75" customHeight="1" x14ac:dyDescent="0.2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11"/>
    </row>
    <row r="181" spans="6:26" ht="15.75" customHeight="1" x14ac:dyDescent="0.2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11"/>
    </row>
    <row r="182" spans="6:26" ht="15.75" customHeight="1" x14ac:dyDescent="0.2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1"/>
    </row>
    <row r="183" spans="6:26" ht="15.75" customHeight="1" x14ac:dyDescent="0.2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11"/>
    </row>
    <row r="184" spans="6:26" ht="15.75" customHeight="1" x14ac:dyDescent="0.2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11"/>
    </row>
    <row r="185" spans="6:26" ht="15.75" customHeight="1" x14ac:dyDescent="0.2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11"/>
    </row>
    <row r="186" spans="6:26" ht="15.75" customHeight="1" x14ac:dyDescent="0.2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1"/>
    </row>
    <row r="187" spans="6:26" ht="15.75" customHeight="1" x14ac:dyDescent="0.2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11"/>
    </row>
    <row r="188" spans="6:26" ht="15.75" customHeight="1" x14ac:dyDescent="0.2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11"/>
    </row>
    <row r="189" spans="6:26" ht="15.75" customHeight="1" x14ac:dyDescent="0.2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11"/>
    </row>
    <row r="190" spans="6:26" ht="15.75" customHeight="1" x14ac:dyDescent="0.2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1"/>
    </row>
    <row r="191" spans="6:26" ht="15.75" customHeight="1" x14ac:dyDescent="0.2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11"/>
    </row>
    <row r="192" spans="6:26" ht="15.75" customHeight="1" x14ac:dyDescent="0.2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11"/>
    </row>
    <row r="193" spans="6:26" ht="15.75" customHeight="1" x14ac:dyDescent="0.2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11"/>
    </row>
    <row r="194" spans="6:26" ht="15.75" customHeight="1" x14ac:dyDescent="0.2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11"/>
    </row>
    <row r="195" spans="6:26" ht="15.75" customHeight="1" x14ac:dyDescent="0.2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11"/>
    </row>
    <row r="196" spans="6:26" ht="15.75" customHeight="1" x14ac:dyDescent="0.2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11"/>
    </row>
    <row r="197" spans="6:26" ht="15.75" customHeight="1" x14ac:dyDescent="0.2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11"/>
    </row>
    <row r="198" spans="6:26" ht="15.75" customHeight="1" x14ac:dyDescent="0.2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11"/>
    </row>
    <row r="199" spans="6:26" ht="15.75" customHeight="1" x14ac:dyDescent="0.2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11"/>
    </row>
    <row r="200" spans="6:26" ht="15.75" customHeight="1" x14ac:dyDescent="0.2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11"/>
    </row>
    <row r="201" spans="6:26" ht="15.75" customHeight="1" x14ac:dyDescent="0.2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11"/>
    </row>
    <row r="202" spans="6:26" ht="15.75" customHeight="1" x14ac:dyDescent="0.2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11"/>
    </row>
    <row r="203" spans="6:26" ht="15.75" customHeight="1" x14ac:dyDescent="0.2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11"/>
    </row>
    <row r="204" spans="6:26" ht="15.75" customHeight="1" x14ac:dyDescent="0.2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11"/>
    </row>
    <row r="205" spans="6:26" ht="15.75" customHeight="1" x14ac:dyDescent="0.2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11"/>
    </row>
    <row r="206" spans="6:26" ht="15.75" customHeight="1" x14ac:dyDescent="0.2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11"/>
    </row>
    <row r="207" spans="6:26" ht="15.75" customHeight="1" x14ac:dyDescent="0.2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11"/>
    </row>
    <row r="208" spans="6:26" ht="15.75" customHeight="1" x14ac:dyDescent="0.2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11"/>
    </row>
    <row r="209" spans="6:26" ht="15.75" customHeight="1" x14ac:dyDescent="0.2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11"/>
    </row>
    <row r="210" spans="6:26" ht="15.75" customHeight="1" x14ac:dyDescent="0.2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11"/>
    </row>
    <row r="211" spans="6:26" ht="15.75" customHeight="1" x14ac:dyDescent="0.2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11"/>
    </row>
    <row r="212" spans="6:26" ht="15.75" customHeight="1" x14ac:dyDescent="0.2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11"/>
    </row>
    <row r="213" spans="6:26" ht="15.75" customHeight="1" x14ac:dyDescent="0.2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11"/>
    </row>
    <row r="214" spans="6:26" ht="15.75" customHeight="1" x14ac:dyDescent="0.2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11"/>
    </row>
    <row r="215" spans="6:26" ht="15.75" customHeight="1" x14ac:dyDescent="0.2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11"/>
    </row>
    <row r="216" spans="6:26" ht="15.75" customHeight="1" x14ac:dyDescent="0.2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11"/>
    </row>
    <row r="217" spans="6:26" ht="15.75" customHeight="1" x14ac:dyDescent="0.2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11"/>
    </row>
    <row r="218" spans="6:26" ht="15.75" customHeight="1" x14ac:dyDescent="0.2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11"/>
    </row>
    <row r="219" spans="6:26" ht="15.75" customHeight="1" x14ac:dyDescent="0.2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11"/>
    </row>
    <row r="220" spans="6:26" ht="15.75" customHeight="1" x14ac:dyDescent="0.2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11"/>
    </row>
    <row r="221" spans="6:26" ht="15.75" customHeight="1" x14ac:dyDescent="0.2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11"/>
    </row>
    <row r="222" spans="6:26" ht="15.75" customHeight="1" x14ac:dyDescent="0.2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11"/>
    </row>
    <row r="223" spans="6:26" ht="15.75" customHeight="1" x14ac:dyDescent="0.2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11"/>
    </row>
    <row r="224" spans="6:26" ht="15.75" customHeight="1" x14ac:dyDescent="0.2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11"/>
    </row>
    <row r="225" spans="6:26" ht="15.75" customHeight="1" x14ac:dyDescent="0.2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11"/>
    </row>
    <row r="226" spans="6:26" ht="15.75" customHeight="1" x14ac:dyDescent="0.2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11"/>
    </row>
    <row r="227" spans="6:26" ht="15.75" customHeight="1" x14ac:dyDescent="0.2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11"/>
    </row>
    <row r="228" spans="6:26" ht="15.75" customHeight="1" x14ac:dyDescent="0.2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11"/>
    </row>
    <row r="229" spans="6:26" ht="15.75" customHeight="1" x14ac:dyDescent="0.2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11"/>
    </row>
    <row r="230" spans="6:26" ht="15.75" customHeight="1" x14ac:dyDescent="0.2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11"/>
    </row>
    <row r="231" spans="6:26" ht="15.75" customHeight="1" x14ac:dyDescent="0.2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11"/>
    </row>
    <row r="232" spans="6:26" ht="15.75" customHeight="1" x14ac:dyDescent="0.2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11"/>
    </row>
    <row r="233" spans="6:26" ht="15.75" customHeight="1" x14ac:dyDescent="0.2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11"/>
    </row>
    <row r="234" spans="6:26" ht="15.75" customHeight="1" x14ac:dyDescent="0.2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11"/>
    </row>
    <row r="235" spans="6:26" ht="15.75" customHeight="1" x14ac:dyDescent="0.2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11"/>
    </row>
    <row r="236" spans="6:26" ht="15.75" customHeight="1" x14ac:dyDescent="0.2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11"/>
    </row>
    <row r="237" spans="6:26" ht="15.75" customHeight="1" x14ac:dyDescent="0.2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11"/>
    </row>
    <row r="238" spans="6:26" ht="15.75" customHeight="1" x14ac:dyDescent="0.2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11"/>
    </row>
    <row r="239" spans="6:26" ht="15.75" customHeight="1" x14ac:dyDescent="0.2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11"/>
    </row>
    <row r="240" spans="6:26" ht="15.75" customHeight="1" x14ac:dyDescent="0.2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11"/>
    </row>
    <row r="241" spans="6:26" ht="15.75" customHeight="1" x14ac:dyDescent="0.2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11"/>
    </row>
    <row r="242" spans="6:26" ht="15.75" customHeight="1" x14ac:dyDescent="0.2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11"/>
    </row>
    <row r="243" spans="6:26" ht="15.75" customHeight="1" x14ac:dyDescent="0.2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11"/>
    </row>
    <row r="244" spans="6:26" ht="15.75" customHeight="1" x14ac:dyDescent="0.2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11"/>
    </row>
    <row r="245" spans="6:26" ht="15.75" customHeight="1" x14ac:dyDescent="0.2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11"/>
    </row>
    <row r="246" spans="6:26" ht="15.75" customHeight="1" x14ac:dyDescent="0.2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11"/>
    </row>
    <row r="247" spans="6:26" ht="15.75" customHeight="1" x14ac:dyDescent="0.2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11"/>
    </row>
    <row r="248" spans="6:26" ht="15.75" customHeight="1" x14ac:dyDescent="0.2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11"/>
    </row>
    <row r="249" spans="6:26" ht="15.75" customHeight="1" x14ac:dyDescent="0.2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11"/>
    </row>
    <row r="250" spans="6:26" ht="15.75" customHeight="1" x14ac:dyDescent="0.2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11"/>
    </row>
    <row r="251" spans="6:26" ht="15.75" customHeight="1" x14ac:dyDescent="0.2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11"/>
    </row>
    <row r="252" spans="6:26" ht="15.75" customHeight="1" x14ac:dyDescent="0.2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11"/>
    </row>
    <row r="253" spans="6:26" ht="15.75" customHeight="1" x14ac:dyDescent="0.2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11"/>
    </row>
    <row r="254" spans="6:26" ht="15.75" customHeight="1" x14ac:dyDescent="0.2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11"/>
    </row>
    <row r="255" spans="6:26" ht="15.75" customHeight="1" x14ac:dyDescent="0.2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11"/>
    </row>
    <row r="256" spans="6:26" ht="15.75" customHeight="1" x14ac:dyDescent="0.2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11"/>
    </row>
    <row r="257" spans="6:26" ht="15.75" customHeight="1" x14ac:dyDescent="0.2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11"/>
    </row>
    <row r="258" spans="6:26" ht="15.75" customHeight="1" x14ac:dyDescent="0.2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11"/>
    </row>
    <row r="259" spans="6:26" ht="15.75" customHeight="1" x14ac:dyDescent="0.2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11"/>
    </row>
    <row r="260" spans="6:26" ht="15.75" customHeight="1" x14ac:dyDescent="0.2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11"/>
    </row>
    <row r="261" spans="6:26" ht="15.75" customHeight="1" x14ac:dyDescent="0.2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11"/>
    </row>
    <row r="262" spans="6:26" ht="15.75" customHeight="1" x14ac:dyDescent="0.2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11"/>
    </row>
    <row r="263" spans="6:26" ht="15.75" customHeight="1" x14ac:dyDescent="0.2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11"/>
    </row>
    <row r="264" spans="6:26" ht="15.75" customHeight="1" x14ac:dyDescent="0.2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11"/>
    </row>
    <row r="265" spans="6:26" ht="15.75" customHeight="1" x14ac:dyDescent="0.2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11"/>
    </row>
    <row r="266" spans="6:26" ht="15.75" customHeight="1" x14ac:dyDescent="0.2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11"/>
    </row>
    <row r="267" spans="6:26" ht="15.75" customHeight="1" x14ac:dyDescent="0.2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11"/>
    </row>
    <row r="268" spans="6:26" ht="15.75" customHeight="1" x14ac:dyDescent="0.2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11"/>
    </row>
    <row r="269" spans="6:26" ht="15.75" customHeight="1" x14ac:dyDescent="0.2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11"/>
    </row>
    <row r="270" spans="6:26" ht="15.75" customHeight="1" x14ac:dyDescent="0.2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11"/>
    </row>
    <row r="271" spans="6:26" ht="15.75" customHeight="1" x14ac:dyDescent="0.2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11"/>
    </row>
    <row r="272" spans="6:26" ht="15.75" customHeight="1" x14ac:dyDescent="0.2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11"/>
    </row>
    <row r="273" spans="6:26" ht="15.75" customHeight="1" x14ac:dyDescent="0.2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11"/>
    </row>
    <row r="274" spans="6:26" ht="15.75" customHeight="1" x14ac:dyDescent="0.2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11"/>
    </row>
    <row r="275" spans="6:26" ht="15.75" customHeight="1" x14ac:dyDescent="0.2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11"/>
    </row>
    <row r="276" spans="6:26" ht="15.75" customHeight="1" x14ac:dyDescent="0.2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11"/>
    </row>
    <row r="277" spans="6:26" ht="15.75" customHeight="1" x14ac:dyDescent="0.2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11"/>
    </row>
    <row r="278" spans="6:26" ht="15.75" customHeight="1" x14ac:dyDescent="0.2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11"/>
    </row>
    <row r="279" spans="6:26" ht="15.75" customHeight="1" x14ac:dyDescent="0.2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11"/>
    </row>
    <row r="280" spans="6:26" ht="15.75" customHeight="1" x14ac:dyDescent="0.2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11"/>
    </row>
    <row r="281" spans="6:26" ht="15.75" customHeight="1" x14ac:dyDescent="0.2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11"/>
    </row>
    <row r="282" spans="6:26" ht="15.75" customHeight="1" x14ac:dyDescent="0.2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11"/>
    </row>
    <row r="283" spans="6:26" ht="15.75" customHeight="1" x14ac:dyDescent="0.2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11"/>
    </row>
    <row r="284" spans="6:26" ht="15.75" customHeight="1" x14ac:dyDescent="0.2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11"/>
    </row>
    <row r="285" spans="6:26" ht="15.75" customHeight="1" x14ac:dyDescent="0.2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11"/>
    </row>
    <row r="286" spans="6:26" ht="15.75" customHeight="1" x14ac:dyDescent="0.2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11"/>
    </row>
    <row r="287" spans="6:26" ht="15.75" customHeight="1" x14ac:dyDescent="0.2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11"/>
    </row>
    <row r="288" spans="6:26" ht="15.75" customHeight="1" x14ac:dyDescent="0.2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11"/>
    </row>
    <row r="289" spans="6:26" ht="15.75" customHeight="1" x14ac:dyDescent="0.2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11"/>
    </row>
    <row r="290" spans="6:26" ht="15.75" customHeight="1" x14ac:dyDescent="0.2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11"/>
    </row>
    <row r="291" spans="6:26" ht="15.75" customHeight="1" x14ac:dyDescent="0.2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11"/>
    </row>
    <row r="292" spans="6:26" ht="15.75" customHeight="1" x14ac:dyDescent="0.2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11"/>
    </row>
    <row r="293" spans="6:26" ht="15.75" customHeight="1" x14ac:dyDescent="0.2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11"/>
    </row>
    <row r="294" spans="6:26" ht="15.75" customHeight="1" x14ac:dyDescent="0.2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11"/>
    </row>
    <row r="295" spans="6:26" ht="15.75" customHeight="1" x14ac:dyDescent="0.2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11"/>
    </row>
    <row r="296" spans="6:26" ht="15.75" customHeight="1" x14ac:dyDescent="0.2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11"/>
    </row>
    <row r="297" spans="6:26" ht="15.75" customHeight="1" x14ac:dyDescent="0.2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11"/>
    </row>
    <row r="298" spans="6:26" ht="15.75" customHeight="1" x14ac:dyDescent="0.2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11"/>
    </row>
    <row r="299" spans="6:26" ht="15.75" customHeight="1" x14ac:dyDescent="0.2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11"/>
    </row>
    <row r="300" spans="6:26" ht="15.75" customHeight="1" x14ac:dyDescent="0.2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11"/>
    </row>
    <row r="301" spans="6:26" ht="15.75" customHeight="1" x14ac:dyDescent="0.2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11"/>
    </row>
    <row r="302" spans="6:26" ht="15.75" customHeight="1" x14ac:dyDescent="0.2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11"/>
    </row>
    <row r="303" spans="6:26" ht="15.75" customHeight="1" x14ac:dyDescent="0.2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11"/>
    </row>
    <row r="304" spans="6:26" ht="15.75" customHeight="1" x14ac:dyDescent="0.2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11"/>
    </row>
    <row r="305" spans="6:26" ht="15.75" customHeight="1" x14ac:dyDescent="0.2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11"/>
    </row>
    <row r="306" spans="6:26" ht="15.75" customHeight="1" x14ac:dyDescent="0.2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11"/>
    </row>
    <row r="307" spans="6:26" ht="15.75" customHeight="1" x14ac:dyDescent="0.2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11"/>
    </row>
    <row r="308" spans="6:26" ht="15.75" customHeight="1" x14ac:dyDescent="0.2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11"/>
    </row>
    <row r="309" spans="6:26" ht="15.75" customHeight="1" x14ac:dyDescent="0.2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11"/>
    </row>
    <row r="310" spans="6:26" ht="15.75" customHeight="1" x14ac:dyDescent="0.2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11"/>
    </row>
    <row r="311" spans="6:26" ht="15.75" customHeight="1" x14ac:dyDescent="0.2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11"/>
    </row>
    <row r="312" spans="6:26" ht="15.75" customHeight="1" x14ac:dyDescent="0.2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11"/>
    </row>
    <row r="313" spans="6:26" ht="15.75" customHeight="1" x14ac:dyDescent="0.2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11"/>
    </row>
    <row r="314" spans="6:26" ht="15.75" customHeight="1" x14ac:dyDescent="0.2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11"/>
    </row>
    <row r="315" spans="6:26" ht="15.75" customHeight="1" x14ac:dyDescent="0.2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11"/>
    </row>
    <row r="316" spans="6:26" ht="15.75" customHeight="1" x14ac:dyDescent="0.2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11"/>
    </row>
    <row r="317" spans="6:26" ht="15.75" customHeight="1" x14ac:dyDescent="0.2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11"/>
    </row>
    <row r="318" spans="6:26" ht="15.75" customHeight="1" x14ac:dyDescent="0.2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11"/>
    </row>
    <row r="319" spans="6:26" ht="15.75" customHeight="1" x14ac:dyDescent="0.2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11"/>
    </row>
    <row r="320" spans="6:26" ht="15.75" customHeight="1" x14ac:dyDescent="0.2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11"/>
    </row>
    <row r="321" spans="6:26" ht="15.75" customHeight="1" x14ac:dyDescent="0.2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11"/>
    </row>
    <row r="322" spans="6:26" ht="15.75" customHeight="1" x14ac:dyDescent="0.2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11"/>
    </row>
    <row r="323" spans="6:26" ht="15.75" customHeight="1" x14ac:dyDescent="0.2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11"/>
    </row>
    <row r="324" spans="6:26" ht="15.75" customHeight="1" x14ac:dyDescent="0.2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11"/>
    </row>
    <row r="325" spans="6:26" ht="15.75" customHeight="1" x14ac:dyDescent="0.2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11"/>
    </row>
    <row r="326" spans="6:26" ht="15.75" customHeight="1" x14ac:dyDescent="0.2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11"/>
    </row>
    <row r="327" spans="6:26" ht="15.75" customHeight="1" x14ac:dyDescent="0.2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11"/>
    </row>
    <row r="328" spans="6:26" ht="15.75" customHeight="1" x14ac:dyDescent="0.2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11"/>
    </row>
    <row r="329" spans="6:26" ht="15.75" customHeight="1" x14ac:dyDescent="0.2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11"/>
    </row>
    <row r="330" spans="6:26" ht="15.75" customHeight="1" x14ac:dyDescent="0.2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11"/>
    </row>
    <row r="331" spans="6:26" ht="15.75" customHeight="1" x14ac:dyDescent="0.2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11"/>
    </row>
    <row r="332" spans="6:26" ht="15.75" customHeight="1" x14ac:dyDescent="0.2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11"/>
    </row>
    <row r="333" spans="6:26" ht="15.75" customHeight="1" x14ac:dyDescent="0.2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11"/>
    </row>
    <row r="334" spans="6:26" ht="15.75" customHeight="1" x14ac:dyDescent="0.2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11"/>
    </row>
    <row r="335" spans="6:26" ht="15.75" customHeight="1" x14ac:dyDescent="0.2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11"/>
    </row>
    <row r="336" spans="6:26" ht="15.75" customHeight="1" x14ac:dyDescent="0.2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11"/>
    </row>
    <row r="337" spans="6:26" ht="15.75" customHeight="1" x14ac:dyDescent="0.2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11"/>
    </row>
    <row r="338" spans="6:26" ht="15.75" customHeight="1" x14ac:dyDescent="0.2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11"/>
    </row>
    <row r="339" spans="6:26" ht="15.75" customHeight="1" x14ac:dyDescent="0.2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11"/>
    </row>
    <row r="340" spans="6:26" ht="15.75" customHeight="1" x14ac:dyDescent="0.2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11"/>
    </row>
    <row r="341" spans="6:26" ht="15.75" customHeight="1" x14ac:dyDescent="0.2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11"/>
    </row>
    <row r="342" spans="6:26" ht="15.75" customHeight="1" x14ac:dyDescent="0.2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11"/>
    </row>
    <row r="343" spans="6:26" ht="15.75" customHeight="1" x14ac:dyDescent="0.2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11"/>
    </row>
    <row r="344" spans="6:26" ht="15.75" customHeight="1" x14ac:dyDescent="0.2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11"/>
    </row>
    <row r="345" spans="6:26" ht="15.75" customHeight="1" x14ac:dyDescent="0.2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11"/>
    </row>
    <row r="346" spans="6:26" ht="15.75" customHeight="1" x14ac:dyDescent="0.2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11"/>
    </row>
    <row r="347" spans="6:26" ht="15.75" customHeight="1" x14ac:dyDescent="0.2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11"/>
    </row>
    <row r="348" spans="6:26" ht="15.75" customHeight="1" x14ac:dyDescent="0.2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11"/>
    </row>
    <row r="349" spans="6:26" ht="15.75" customHeight="1" x14ac:dyDescent="0.2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11"/>
    </row>
    <row r="350" spans="6:26" ht="15.75" customHeight="1" x14ac:dyDescent="0.2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11"/>
    </row>
    <row r="351" spans="6:26" ht="15.75" customHeight="1" x14ac:dyDescent="0.2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11"/>
    </row>
    <row r="352" spans="6:26" ht="15.75" customHeight="1" x14ac:dyDescent="0.2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11"/>
    </row>
    <row r="353" spans="6:26" ht="15.75" customHeight="1" x14ac:dyDescent="0.2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11"/>
    </row>
    <row r="354" spans="6:26" ht="15.75" customHeight="1" x14ac:dyDescent="0.2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11"/>
    </row>
    <row r="355" spans="6:26" ht="15.75" customHeight="1" x14ac:dyDescent="0.2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11"/>
    </row>
    <row r="356" spans="6:26" ht="15.75" customHeight="1" x14ac:dyDescent="0.2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11"/>
    </row>
    <row r="357" spans="6:26" ht="15.75" customHeight="1" x14ac:dyDescent="0.2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11"/>
    </row>
    <row r="358" spans="6:26" ht="15.75" customHeight="1" x14ac:dyDescent="0.2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11"/>
    </row>
    <row r="359" spans="6:26" ht="15.75" customHeight="1" x14ac:dyDescent="0.2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11"/>
    </row>
    <row r="360" spans="6:26" ht="15.75" customHeight="1" x14ac:dyDescent="0.2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11"/>
    </row>
    <row r="361" spans="6:26" ht="15.75" customHeight="1" x14ac:dyDescent="0.2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11"/>
    </row>
    <row r="362" spans="6:26" ht="15.75" customHeight="1" x14ac:dyDescent="0.2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11"/>
    </row>
    <row r="363" spans="6:26" ht="15.75" customHeight="1" x14ac:dyDescent="0.2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11"/>
    </row>
    <row r="364" spans="6:26" ht="15.75" customHeight="1" x14ac:dyDescent="0.2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11"/>
    </row>
    <row r="365" spans="6:26" ht="15.75" customHeight="1" x14ac:dyDescent="0.2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11"/>
    </row>
    <row r="366" spans="6:26" ht="15.75" customHeight="1" x14ac:dyDescent="0.2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11"/>
    </row>
    <row r="367" spans="6:26" ht="15.75" customHeight="1" x14ac:dyDescent="0.2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11"/>
    </row>
    <row r="368" spans="6:26" ht="15.75" customHeight="1" x14ac:dyDescent="0.2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11"/>
    </row>
    <row r="369" spans="6:26" ht="15.75" customHeight="1" x14ac:dyDescent="0.2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11"/>
    </row>
    <row r="370" spans="6:26" ht="15.75" customHeight="1" x14ac:dyDescent="0.2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11"/>
    </row>
    <row r="371" spans="6:26" ht="15.75" customHeight="1" x14ac:dyDescent="0.2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11"/>
    </row>
    <row r="372" spans="6:26" ht="15.75" customHeight="1" x14ac:dyDescent="0.2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11"/>
    </row>
    <row r="373" spans="6:26" ht="15.75" customHeight="1" x14ac:dyDescent="0.2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11"/>
    </row>
    <row r="374" spans="6:26" ht="15.75" customHeight="1" x14ac:dyDescent="0.2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11"/>
    </row>
    <row r="375" spans="6:26" ht="15.75" customHeight="1" x14ac:dyDescent="0.2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11"/>
    </row>
    <row r="376" spans="6:26" ht="15.75" customHeight="1" x14ac:dyDescent="0.2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11"/>
    </row>
    <row r="377" spans="6:26" ht="15.75" customHeight="1" x14ac:dyDescent="0.2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11"/>
    </row>
    <row r="378" spans="6:26" ht="15.75" customHeight="1" x14ac:dyDescent="0.2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11"/>
    </row>
    <row r="379" spans="6:26" ht="15.75" customHeight="1" x14ac:dyDescent="0.2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11"/>
    </row>
    <row r="380" spans="6:26" ht="15.75" customHeight="1" x14ac:dyDescent="0.2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11"/>
    </row>
    <row r="381" spans="6:26" ht="15.75" customHeight="1" x14ac:dyDescent="0.2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11"/>
    </row>
    <row r="382" spans="6:26" ht="15.75" customHeight="1" x14ac:dyDescent="0.2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11"/>
    </row>
    <row r="383" spans="6:26" ht="15.75" customHeight="1" x14ac:dyDescent="0.2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11"/>
    </row>
    <row r="384" spans="6:26" ht="15.75" customHeight="1" x14ac:dyDescent="0.2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11"/>
    </row>
    <row r="385" spans="6:26" ht="15.75" customHeight="1" x14ac:dyDescent="0.2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11"/>
    </row>
    <row r="386" spans="6:26" ht="15.75" customHeight="1" x14ac:dyDescent="0.2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11"/>
    </row>
    <row r="387" spans="6:26" ht="15.75" customHeight="1" x14ac:dyDescent="0.2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11"/>
    </row>
    <row r="388" spans="6:26" ht="15.75" customHeight="1" x14ac:dyDescent="0.2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11"/>
    </row>
    <row r="389" spans="6:26" ht="15.75" customHeight="1" x14ac:dyDescent="0.2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11"/>
    </row>
    <row r="390" spans="6:26" ht="15.75" customHeight="1" x14ac:dyDescent="0.2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11"/>
    </row>
    <row r="391" spans="6:26" ht="15.75" customHeight="1" x14ac:dyDescent="0.2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11"/>
    </row>
    <row r="392" spans="6:26" ht="15.75" customHeight="1" x14ac:dyDescent="0.2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11"/>
    </row>
    <row r="393" spans="6:26" ht="15.75" customHeight="1" x14ac:dyDescent="0.2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11"/>
    </row>
    <row r="394" spans="6:26" ht="15.75" customHeight="1" x14ac:dyDescent="0.2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11"/>
    </row>
    <row r="395" spans="6:26" ht="15.75" customHeight="1" x14ac:dyDescent="0.2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11"/>
    </row>
    <row r="396" spans="6:26" ht="15.75" customHeight="1" x14ac:dyDescent="0.2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11"/>
    </row>
    <row r="397" spans="6:26" ht="15.75" customHeight="1" x14ac:dyDescent="0.2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11"/>
    </row>
    <row r="398" spans="6:26" ht="15.75" customHeight="1" x14ac:dyDescent="0.2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11"/>
    </row>
    <row r="399" spans="6:26" ht="15.75" customHeight="1" x14ac:dyDescent="0.2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11"/>
    </row>
    <row r="400" spans="6:26" ht="15.75" customHeight="1" x14ac:dyDescent="0.2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11"/>
    </row>
    <row r="401" spans="6:26" ht="15.75" customHeight="1" x14ac:dyDescent="0.2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11"/>
    </row>
    <row r="402" spans="6:26" ht="15.75" customHeight="1" x14ac:dyDescent="0.2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11"/>
    </row>
    <row r="403" spans="6:26" ht="15.75" customHeight="1" x14ac:dyDescent="0.2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11"/>
    </row>
    <row r="404" spans="6:26" ht="15.75" customHeight="1" x14ac:dyDescent="0.2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11"/>
    </row>
    <row r="405" spans="6:26" ht="15.75" customHeight="1" x14ac:dyDescent="0.2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11"/>
    </row>
    <row r="406" spans="6:26" ht="15.75" customHeight="1" x14ac:dyDescent="0.2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11"/>
    </row>
    <row r="407" spans="6:26" ht="15.75" customHeight="1" x14ac:dyDescent="0.2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11"/>
    </row>
    <row r="408" spans="6:26" ht="15.75" customHeight="1" x14ac:dyDescent="0.2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11"/>
    </row>
    <row r="409" spans="6:26" ht="15.75" customHeight="1" x14ac:dyDescent="0.2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11"/>
    </row>
    <row r="410" spans="6:26" ht="15.75" customHeight="1" x14ac:dyDescent="0.2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11"/>
    </row>
    <row r="411" spans="6:26" ht="15.75" customHeight="1" x14ac:dyDescent="0.2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11"/>
    </row>
    <row r="412" spans="6:26" ht="15.75" customHeight="1" x14ac:dyDescent="0.2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11"/>
    </row>
    <row r="413" spans="6:26" ht="15.75" customHeight="1" x14ac:dyDescent="0.2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11"/>
    </row>
    <row r="414" spans="6:26" ht="15.75" customHeight="1" x14ac:dyDescent="0.2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11"/>
    </row>
    <row r="415" spans="6:26" ht="15.75" customHeight="1" x14ac:dyDescent="0.2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11"/>
    </row>
    <row r="416" spans="6:26" ht="15.75" customHeight="1" x14ac:dyDescent="0.2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11"/>
    </row>
    <row r="417" spans="6:26" ht="15.75" customHeight="1" x14ac:dyDescent="0.2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11"/>
    </row>
    <row r="418" spans="6:26" ht="15.75" customHeight="1" x14ac:dyDescent="0.2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11"/>
    </row>
    <row r="419" spans="6:26" ht="15.75" customHeight="1" x14ac:dyDescent="0.2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11"/>
    </row>
    <row r="420" spans="6:26" ht="15.75" customHeight="1" x14ac:dyDescent="0.2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11"/>
    </row>
    <row r="421" spans="6:26" ht="15.75" customHeight="1" x14ac:dyDescent="0.2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11"/>
    </row>
    <row r="422" spans="6:26" ht="15.75" customHeight="1" x14ac:dyDescent="0.2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11"/>
    </row>
    <row r="423" spans="6:26" ht="15.75" customHeight="1" x14ac:dyDescent="0.2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11"/>
    </row>
    <row r="424" spans="6:26" ht="15.75" customHeight="1" x14ac:dyDescent="0.2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11"/>
    </row>
    <row r="425" spans="6:26" ht="15.75" customHeight="1" x14ac:dyDescent="0.2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11"/>
    </row>
    <row r="426" spans="6:26" ht="15.75" customHeight="1" x14ac:dyDescent="0.2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11"/>
    </row>
    <row r="427" spans="6:26" ht="15.75" customHeight="1" x14ac:dyDescent="0.2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11"/>
    </row>
    <row r="428" spans="6:26" ht="15.75" customHeight="1" x14ac:dyDescent="0.2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11"/>
    </row>
    <row r="429" spans="6:26" ht="15.75" customHeight="1" x14ac:dyDescent="0.2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11"/>
    </row>
    <row r="430" spans="6:26" ht="15.75" customHeight="1" x14ac:dyDescent="0.2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11"/>
    </row>
    <row r="431" spans="6:26" ht="15.75" customHeight="1" x14ac:dyDescent="0.2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11"/>
    </row>
    <row r="432" spans="6:26" ht="15.75" customHeight="1" x14ac:dyDescent="0.2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11"/>
    </row>
    <row r="433" spans="6:26" ht="15.75" customHeight="1" x14ac:dyDescent="0.2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11"/>
    </row>
    <row r="434" spans="6:26" ht="15.75" customHeight="1" x14ac:dyDescent="0.2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11"/>
    </row>
    <row r="435" spans="6:26" ht="15.75" customHeight="1" x14ac:dyDescent="0.2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11"/>
    </row>
    <row r="436" spans="6:26" ht="15.75" customHeight="1" x14ac:dyDescent="0.2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11"/>
    </row>
    <row r="437" spans="6:26" ht="15.75" customHeight="1" x14ac:dyDescent="0.2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11"/>
    </row>
    <row r="438" spans="6:26" ht="15.75" customHeight="1" x14ac:dyDescent="0.2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11"/>
    </row>
    <row r="439" spans="6:26" ht="15.75" customHeight="1" x14ac:dyDescent="0.2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11"/>
    </row>
    <row r="440" spans="6:26" ht="15.75" customHeight="1" x14ac:dyDescent="0.2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11"/>
    </row>
    <row r="441" spans="6:26" ht="15.75" customHeight="1" x14ac:dyDescent="0.2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11"/>
    </row>
    <row r="442" spans="6:26" ht="15.75" customHeight="1" x14ac:dyDescent="0.2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11"/>
    </row>
    <row r="443" spans="6:26" ht="15.75" customHeight="1" x14ac:dyDescent="0.2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11"/>
    </row>
    <row r="444" spans="6:26" ht="15.75" customHeight="1" x14ac:dyDescent="0.2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11"/>
    </row>
    <row r="445" spans="6:26" ht="15.75" customHeight="1" x14ac:dyDescent="0.2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11"/>
    </row>
    <row r="446" spans="6:26" ht="15.75" customHeight="1" x14ac:dyDescent="0.2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11"/>
    </row>
    <row r="447" spans="6:26" ht="15.75" customHeight="1" x14ac:dyDescent="0.2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11"/>
    </row>
    <row r="448" spans="6:26" ht="15.75" customHeight="1" x14ac:dyDescent="0.2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11"/>
    </row>
    <row r="449" spans="6:26" ht="15.75" customHeight="1" x14ac:dyDescent="0.2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11"/>
    </row>
    <row r="450" spans="6:26" ht="15.75" customHeight="1" x14ac:dyDescent="0.2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11"/>
    </row>
    <row r="451" spans="6:26" ht="15.75" customHeight="1" x14ac:dyDescent="0.2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11"/>
    </row>
    <row r="452" spans="6:26" ht="15.75" customHeight="1" x14ac:dyDescent="0.2"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6:26" ht="15.75" customHeight="1" x14ac:dyDescent="0.2"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6:26" ht="15.75" customHeight="1" x14ac:dyDescent="0.2"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6:26" ht="15.75" customHeight="1" x14ac:dyDescent="0.2"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6:26" ht="15.75" customHeight="1" x14ac:dyDescent="0.2"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6:26" ht="15.75" customHeight="1" x14ac:dyDescent="0.2"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6:26" ht="15.75" customHeight="1" x14ac:dyDescent="0.2"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6:26" ht="15.75" customHeight="1" x14ac:dyDescent="0.2"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6:26" ht="15.75" customHeight="1" x14ac:dyDescent="0.2"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6:26" ht="15.75" customHeight="1" x14ac:dyDescent="0.2"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6:26" ht="15.75" customHeight="1" x14ac:dyDescent="0.2"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6:26" ht="15.75" customHeight="1" x14ac:dyDescent="0.2"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6:26" ht="15.75" customHeight="1" x14ac:dyDescent="0.2"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6:26" ht="15.75" customHeight="1" x14ac:dyDescent="0.2"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6:26" ht="15.75" customHeight="1" x14ac:dyDescent="0.2"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6:26" ht="15.75" customHeight="1" x14ac:dyDescent="0.2"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6:26" ht="15.75" customHeight="1" x14ac:dyDescent="0.2"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6:26" ht="15.75" customHeight="1" x14ac:dyDescent="0.2"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6:26" ht="15.75" customHeight="1" x14ac:dyDescent="0.2"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6:26" ht="15.75" customHeight="1" x14ac:dyDescent="0.2"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6:26" ht="15.75" customHeight="1" x14ac:dyDescent="0.2"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6:26" ht="15.75" customHeight="1" x14ac:dyDescent="0.2"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6:26" ht="15.75" customHeight="1" x14ac:dyDescent="0.2"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6:26" ht="15.75" customHeight="1" x14ac:dyDescent="0.2"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6:26" ht="15.75" customHeight="1" x14ac:dyDescent="0.2"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6:26" ht="15.75" customHeight="1" x14ac:dyDescent="0.2"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6:26" ht="15.75" customHeight="1" x14ac:dyDescent="0.2"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6:26" ht="15.75" customHeight="1" x14ac:dyDescent="0.2"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6:26" ht="15.75" customHeight="1" x14ac:dyDescent="0.2"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6:26" ht="15.75" customHeight="1" x14ac:dyDescent="0.2"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6:26" ht="15.75" customHeight="1" x14ac:dyDescent="0.2"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6:26" ht="15.75" customHeight="1" x14ac:dyDescent="0.2"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6:26" ht="15.75" customHeight="1" x14ac:dyDescent="0.2"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6:26" ht="15.75" customHeight="1" x14ac:dyDescent="0.2"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6:26" ht="15.75" customHeight="1" x14ac:dyDescent="0.2"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6:26" ht="15.75" customHeight="1" x14ac:dyDescent="0.2"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6:26" ht="15.75" customHeight="1" x14ac:dyDescent="0.2"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6:26" ht="15.75" customHeight="1" x14ac:dyDescent="0.2"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6:26" ht="15.75" customHeight="1" x14ac:dyDescent="0.2"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6:26" ht="15.75" customHeight="1" x14ac:dyDescent="0.2"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6:26" ht="15.75" customHeight="1" x14ac:dyDescent="0.2"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6:26" ht="15.75" customHeight="1" x14ac:dyDescent="0.2"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6:26" ht="15.75" customHeight="1" x14ac:dyDescent="0.2"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6:26" ht="15.75" customHeight="1" x14ac:dyDescent="0.2"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6:26" ht="15.75" customHeight="1" x14ac:dyDescent="0.2"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6:26" ht="15.75" customHeight="1" x14ac:dyDescent="0.2"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6:26" ht="15.75" customHeight="1" x14ac:dyDescent="0.2"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6:26" ht="15.75" customHeight="1" x14ac:dyDescent="0.2"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6:26" ht="15.75" customHeight="1" x14ac:dyDescent="0.2"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6:26" ht="15.75" customHeight="1" x14ac:dyDescent="0.2"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6:26" ht="15.75" customHeight="1" x14ac:dyDescent="0.2"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6:26" ht="15.75" customHeight="1" x14ac:dyDescent="0.2"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6:26" ht="15.75" customHeight="1" x14ac:dyDescent="0.2"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6:26" ht="15.75" customHeight="1" x14ac:dyDescent="0.2"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6:26" ht="15.75" customHeight="1" x14ac:dyDescent="0.2"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6:26" ht="15.75" customHeight="1" x14ac:dyDescent="0.2"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6:26" ht="15.75" customHeight="1" x14ac:dyDescent="0.2"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6:26" ht="15.75" customHeight="1" x14ac:dyDescent="0.2"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6:26" ht="15.75" customHeight="1" x14ac:dyDescent="0.2"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6:26" ht="15.75" customHeight="1" x14ac:dyDescent="0.2"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6:26" ht="15.75" customHeight="1" x14ac:dyDescent="0.2"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6:26" ht="15.75" customHeight="1" x14ac:dyDescent="0.2"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6:26" ht="15.75" customHeight="1" x14ac:dyDescent="0.2"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6:26" ht="15.75" customHeight="1" x14ac:dyDescent="0.2"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6:26" ht="15.75" customHeight="1" x14ac:dyDescent="0.2"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6:26" ht="15.75" customHeight="1" x14ac:dyDescent="0.2"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6:26" ht="15.75" customHeight="1" x14ac:dyDescent="0.2"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6:26" ht="15.75" customHeight="1" x14ac:dyDescent="0.2"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6:26" ht="15.75" customHeight="1" x14ac:dyDescent="0.2"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6:26" ht="15.75" customHeight="1" x14ac:dyDescent="0.2"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6:26" ht="15.75" customHeight="1" x14ac:dyDescent="0.2"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6:26" ht="15.75" customHeight="1" x14ac:dyDescent="0.2"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6:26" ht="15.75" customHeight="1" x14ac:dyDescent="0.2"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6:26" ht="15.75" customHeight="1" x14ac:dyDescent="0.2"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6:26" ht="15.75" customHeight="1" x14ac:dyDescent="0.2"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6:26" ht="15.75" customHeight="1" x14ac:dyDescent="0.2"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6:26" ht="15.75" customHeight="1" x14ac:dyDescent="0.2"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6:26" ht="15.75" customHeight="1" x14ac:dyDescent="0.2"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6:26" ht="15.75" customHeight="1" x14ac:dyDescent="0.2"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6:26" ht="15.75" customHeight="1" x14ac:dyDescent="0.2"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6:26" ht="15.75" customHeight="1" x14ac:dyDescent="0.2"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6:26" ht="15.75" customHeight="1" x14ac:dyDescent="0.2"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6:26" ht="15.75" customHeight="1" x14ac:dyDescent="0.2"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6:26" ht="15.75" customHeight="1" x14ac:dyDescent="0.2"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6:26" ht="15.75" customHeight="1" x14ac:dyDescent="0.2"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6:26" ht="15.75" customHeight="1" x14ac:dyDescent="0.2"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6:26" ht="15.75" customHeight="1" x14ac:dyDescent="0.2"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6:26" ht="15.75" customHeight="1" x14ac:dyDescent="0.2"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6:26" ht="15.75" customHeight="1" x14ac:dyDescent="0.2"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6:26" ht="15.75" customHeight="1" x14ac:dyDescent="0.2"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6:26" ht="15.75" customHeight="1" x14ac:dyDescent="0.2"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6:26" ht="15.75" customHeight="1" x14ac:dyDescent="0.2"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6:26" ht="15.75" customHeight="1" x14ac:dyDescent="0.2"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6:26" ht="15.75" customHeight="1" x14ac:dyDescent="0.2"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6:26" ht="15.75" customHeight="1" x14ac:dyDescent="0.2"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6:26" ht="15.75" customHeight="1" x14ac:dyDescent="0.2"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6:26" ht="15.75" customHeight="1" x14ac:dyDescent="0.2"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6:26" ht="15.75" customHeight="1" x14ac:dyDescent="0.2"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6:26" ht="15.75" customHeight="1" x14ac:dyDescent="0.2"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6:26" ht="15.75" customHeight="1" x14ac:dyDescent="0.2"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6:26" ht="15.75" customHeight="1" x14ac:dyDescent="0.2"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6:26" ht="15.75" customHeight="1" x14ac:dyDescent="0.2"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6:26" ht="15.75" customHeight="1" x14ac:dyDescent="0.2"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6:26" ht="15.75" customHeight="1" x14ac:dyDescent="0.2"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6:26" ht="15.75" customHeight="1" x14ac:dyDescent="0.2"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6:26" ht="15.75" customHeight="1" x14ac:dyDescent="0.2"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6:26" ht="15.75" customHeight="1" x14ac:dyDescent="0.2"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6:26" ht="15.75" customHeight="1" x14ac:dyDescent="0.2"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6:26" ht="15.75" customHeight="1" x14ac:dyDescent="0.2"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6:26" ht="15.75" customHeight="1" x14ac:dyDescent="0.2"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6:26" ht="15.75" customHeight="1" x14ac:dyDescent="0.2"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6:26" ht="15.75" customHeight="1" x14ac:dyDescent="0.2"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6:26" ht="15.75" customHeight="1" x14ac:dyDescent="0.2"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6:26" ht="15.75" customHeight="1" x14ac:dyDescent="0.2"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6:26" ht="15.75" customHeight="1" x14ac:dyDescent="0.2"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6:26" ht="15.75" customHeight="1" x14ac:dyDescent="0.2"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6:26" ht="15.75" customHeight="1" x14ac:dyDescent="0.2"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6:26" ht="15.75" customHeight="1" x14ac:dyDescent="0.2"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6:26" ht="15.75" customHeight="1" x14ac:dyDescent="0.2"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6:26" ht="15.75" customHeight="1" x14ac:dyDescent="0.2"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6:26" ht="15.75" customHeight="1" x14ac:dyDescent="0.2"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6:26" ht="15.75" customHeight="1" x14ac:dyDescent="0.2"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6:26" ht="15.75" customHeight="1" x14ac:dyDescent="0.2"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6:26" ht="15.75" customHeight="1" x14ac:dyDescent="0.2"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6:26" ht="15.75" customHeight="1" x14ac:dyDescent="0.2"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6:26" ht="15.75" customHeight="1" x14ac:dyDescent="0.2"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6:26" ht="15.75" customHeight="1" x14ac:dyDescent="0.2"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6:26" ht="15.75" customHeight="1" x14ac:dyDescent="0.2"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6:26" ht="15.75" customHeight="1" x14ac:dyDescent="0.2"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6:26" ht="15.75" customHeight="1" x14ac:dyDescent="0.2"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6:26" ht="15.75" customHeight="1" x14ac:dyDescent="0.2"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6:26" ht="15.75" customHeight="1" x14ac:dyDescent="0.2"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6:26" ht="15.75" customHeight="1" x14ac:dyDescent="0.2"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6:26" ht="15.75" customHeight="1" x14ac:dyDescent="0.2"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6:26" ht="15.75" customHeight="1" x14ac:dyDescent="0.2"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6:26" ht="15.75" customHeight="1" x14ac:dyDescent="0.2"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6:26" ht="15.75" customHeight="1" x14ac:dyDescent="0.2"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6:26" ht="15.75" customHeight="1" x14ac:dyDescent="0.2"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6:26" ht="15.75" customHeight="1" x14ac:dyDescent="0.2"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6:26" ht="15.75" customHeight="1" x14ac:dyDescent="0.2"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6:26" ht="15.75" customHeight="1" x14ac:dyDescent="0.2"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6:26" ht="15.75" customHeight="1" x14ac:dyDescent="0.2"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6:26" ht="15.75" customHeight="1" x14ac:dyDescent="0.2"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6:26" ht="15.75" customHeight="1" x14ac:dyDescent="0.2"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6:26" ht="15.75" customHeight="1" x14ac:dyDescent="0.2"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6:26" ht="15.75" customHeight="1" x14ac:dyDescent="0.2"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6:26" ht="15.75" customHeight="1" x14ac:dyDescent="0.2"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6:26" ht="15.75" customHeight="1" x14ac:dyDescent="0.2"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6:26" ht="15.75" customHeight="1" x14ac:dyDescent="0.2"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6:26" ht="15.75" customHeight="1" x14ac:dyDescent="0.2"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6:26" ht="15.75" customHeight="1" x14ac:dyDescent="0.2"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6:26" ht="15.75" customHeight="1" x14ac:dyDescent="0.2"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6:26" ht="15.75" customHeight="1" x14ac:dyDescent="0.2"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6:26" ht="15.75" customHeight="1" x14ac:dyDescent="0.2"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6:26" ht="15.75" customHeight="1" x14ac:dyDescent="0.2"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6:26" ht="15.75" customHeight="1" x14ac:dyDescent="0.2"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6:26" ht="15.75" customHeight="1" x14ac:dyDescent="0.2"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6:26" ht="15.75" customHeight="1" x14ac:dyDescent="0.2"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6:26" ht="15.75" customHeight="1" x14ac:dyDescent="0.2"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6:26" ht="15.75" customHeight="1" x14ac:dyDescent="0.2"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6:26" ht="15.75" customHeight="1" x14ac:dyDescent="0.2"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6:26" ht="15.75" customHeight="1" x14ac:dyDescent="0.2"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6:26" ht="15.75" customHeight="1" x14ac:dyDescent="0.2"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6:26" ht="15.75" customHeight="1" x14ac:dyDescent="0.2"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6:26" ht="15.75" customHeight="1" x14ac:dyDescent="0.2"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6:26" ht="15.75" customHeight="1" x14ac:dyDescent="0.2"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6:26" ht="15.75" customHeight="1" x14ac:dyDescent="0.2"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6:26" ht="15.75" customHeight="1" x14ac:dyDescent="0.2"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6:26" ht="15.75" customHeight="1" x14ac:dyDescent="0.2"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6:26" ht="15.75" customHeight="1" x14ac:dyDescent="0.2"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6:26" ht="15.75" customHeight="1" x14ac:dyDescent="0.2"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6:26" ht="15.75" customHeight="1" x14ac:dyDescent="0.2"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6:26" ht="15.75" customHeight="1" x14ac:dyDescent="0.2"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6:26" ht="15.75" customHeight="1" x14ac:dyDescent="0.2"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6:26" ht="15.75" customHeight="1" x14ac:dyDescent="0.2"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6:26" ht="15.75" customHeight="1" x14ac:dyDescent="0.2"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6:26" ht="15.75" customHeight="1" x14ac:dyDescent="0.2"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6:26" ht="15.75" customHeight="1" x14ac:dyDescent="0.2"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6:26" ht="15.75" customHeight="1" x14ac:dyDescent="0.2"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6:26" ht="15.75" customHeight="1" x14ac:dyDescent="0.2"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6:26" ht="15.75" customHeight="1" x14ac:dyDescent="0.2"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6:26" ht="15.75" customHeight="1" x14ac:dyDescent="0.2"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6:26" ht="15.75" customHeight="1" x14ac:dyDescent="0.2"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6:26" ht="15.75" customHeight="1" x14ac:dyDescent="0.2"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6:26" ht="15.75" customHeight="1" x14ac:dyDescent="0.2"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6:26" ht="15.75" customHeight="1" x14ac:dyDescent="0.2"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6:26" ht="15.75" customHeight="1" x14ac:dyDescent="0.2"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6:26" ht="15.75" customHeight="1" x14ac:dyDescent="0.2"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6:26" ht="15.75" customHeight="1" x14ac:dyDescent="0.2"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6:26" ht="15.75" customHeight="1" x14ac:dyDescent="0.2"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6:26" ht="15.75" customHeight="1" x14ac:dyDescent="0.2"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6:26" ht="15.75" customHeight="1" x14ac:dyDescent="0.2"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6:26" ht="15.75" customHeight="1" x14ac:dyDescent="0.2"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6:26" ht="15.75" customHeight="1" x14ac:dyDescent="0.2"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6:26" ht="15.75" customHeight="1" x14ac:dyDescent="0.2"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6:26" ht="15.75" customHeight="1" x14ac:dyDescent="0.2"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6:26" ht="15.75" customHeight="1" x14ac:dyDescent="0.2"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6:26" ht="15.75" customHeight="1" x14ac:dyDescent="0.2"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6:26" ht="15.75" customHeight="1" x14ac:dyDescent="0.2"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6:26" ht="15.75" customHeight="1" x14ac:dyDescent="0.2"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6:26" ht="15.75" customHeight="1" x14ac:dyDescent="0.2"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6:26" ht="15.75" customHeight="1" x14ac:dyDescent="0.2"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6:26" ht="15.75" customHeight="1" x14ac:dyDescent="0.2"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6:26" ht="15.75" customHeight="1" x14ac:dyDescent="0.2"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6:26" ht="15.75" customHeight="1" x14ac:dyDescent="0.2"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6:26" ht="15.75" customHeight="1" x14ac:dyDescent="0.2"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6:26" ht="15.75" customHeight="1" x14ac:dyDescent="0.2"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6:26" ht="15.75" customHeight="1" x14ac:dyDescent="0.2"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6:26" ht="15.75" customHeight="1" x14ac:dyDescent="0.2"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6:26" ht="15.75" customHeight="1" x14ac:dyDescent="0.2"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6:26" ht="15.75" customHeight="1" x14ac:dyDescent="0.2"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6:26" ht="15.75" customHeight="1" x14ac:dyDescent="0.2"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6:26" ht="15.75" customHeight="1" x14ac:dyDescent="0.2"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6:26" ht="15.75" customHeight="1" x14ac:dyDescent="0.2"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6:26" ht="15.75" customHeight="1" x14ac:dyDescent="0.2"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6:26" ht="15.75" customHeight="1" x14ac:dyDescent="0.2"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6:26" ht="15.75" customHeight="1" x14ac:dyDescent="0.2"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6:26" ht="15.75" customHeight="1" x14ac:dyDescent="0.2"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6:26" ht="15.75" customHeight="1" x14ac:dyDescent="0.2"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6:26" ht="15.75" customHeight="1" x14ac:dyDescent="0.2"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6:26" ht="15.75" customHeight="1" x14ac:dyDescent="0.2"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6:26" ht="15.75" customHeight="1" x14ac:dyDescent="0.2"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6:26" ht="15.75" customHeight="1" x14ac:dyDescent="0.2"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6:26" ht="15.75" customHeight="1" x14ac:dyDescent="0.2"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6:26" ht="15.75" customHeight="1" x14ac:dyDescent="0.2"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6:26" ht="15.75" customHeight="1" x14ac:dyDescent="0.2"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6:26" ht="15.75" customHeight="1" x14ac:dyDescent="0.2"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6:26" ht="15.75" customHeight="1" x14ac:dyDescent="0.2"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6:26" ht="15.75" customHeight="1" x14ac:dyDescent="0.2"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6:26" ht="15.75" customHeight="1" x14ac:dyDescent="0.2"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6:26" ht="15.75" customHeight="1" x14ac:dyDescent="0.2"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6:26" ht="15.75" customHeight="1" x14ac:dyDescent="0.2"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6:26" ht="15.75" customHeight="1" x14ac:dyDescent="0.2"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6:26" ht="15.75" customHeight="1" x14ac:dyDescent="0.2"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6:26" ht="15.75" customHeight="1" x14ac:dyDescent="0.2"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6:26" ht="15.75" customHeight="1" x14ac:dyDescent="0.2"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6:26" ht="15.75" customHeight="1" x14ac:dyDescent="0.2"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6:26" ht="15.75" customHeight="1" x14ac:dyDescent="0.2"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6:26" ht="15.75" customHeight="1" x14ac:dyDescent="0.2"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6:26" ht="15.75" customHeight="1" x14ac:dyDescent="0.2"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6:26" ht="15.75" customHeight="1" x14ac:dyDescent="0.2"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6:26" ht="15.75" customHeight="1" x14ac:dyDescent="0.2"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6:26" ht="15.75" customHeight="1" x14ac:dyDescent="0.2"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6:26" ht="15.75" customHeight="1" x14ac:dyDescent="0.2"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6:26" ht="15.75" customHeight="1" x14ac:dyDescent="0.2"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6:26" ht="15.75" customHeight="1" x14ac:dyDescent="0.2"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6:26" ht="15.75" customHeight="1" x14ac:dyDescent="0.2"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6:26" ht="15.75" customHeight="1" x14ac:dyDescent="0.2"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6:26" ht="15.75" customHeight="1" x14ac:dyDescent="0.2"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6:26" ht="15.75" customHeight="1" x14ac:dyDescent="0.2"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6:26" ht="15.75" customHeight="1" x14ac:dyDescent="0.2"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6:26" ht="15.75" customHeight="1" x14ac:dyDescent="0.2"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6:26" ht="15.75" customHeight="1" x14ac:dyDescent="0.2"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6:26" ht="15.75" customHeight="1" x14ac:dyDescent="0.2"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6:26" ht="15.75" customHeight="1" x14ac:dyDescent="0.2"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6:26" ht="15.75" customHeight="1" x14ac:dyDescent="0.2"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6:26" ht="15.75" customHeight="1" x14ac:dyDescent="0.2"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6:26" ht="15.75" customHeight="1" x14ac:dyDescent="0.2"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6:26" ht="15.75" customHeight="1" x14ac:dyDescent="0.2"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6:26" ht="15.75" customHeight="1" x14ac:dyDescent="0.2"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6:26" ht="15.75" customHeight="1" x14ac:dyDescent="0.2"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6:26" ht="15.75" customHeight="1" x14ac:dyDescent="0.2"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6:26" ht="15.75" customHeight="1" x14ac:dyDescent="0.2"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6:26" ht="15.75" customHeight="1" x14ac:dyDescent="0.2"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6:26" ht="15.75" customHeight="1" x14ac:dyDescent="0.2"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6:26" ht="15.75" customHeight="1" x14ac:dyDescent="0.2"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6:26" ht="15.75" customHeight="1" x14ac:dyDescent="0.2"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6:26" ht="15.75" customHeight="1" x14ac:dyDescent="0.2"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6:26" ht="15.75" customHeight="1" x14ac:dyDescent="0.2"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6:26" ht="15.75" customHeight="1" x14ac:dyDescent="0.2"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6:26" ht="15.75" customHeight="1" x14ac:dyDescent="0.2"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6:26" ht="15.75" customHeight="1" x14ac:dyDescent="0.2"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6:26" ht="15.75" customHeight="1" x14ac:dyDescent="0.2"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6:26" ht="15.75" customHeight="1" x14ac:dyDescent="0.2"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6:26" ht="15.75" customHeight="1" x14ac:dyDescent="0.2"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6:26" ht="15.75" customHeight="1" x14ac:dyDescent="0.2"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6:26" ht="15.75" customHeight="1" x14ac:dyDescent="0.2"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6:26" ht="15.75" customHeight="1" x14ac:dyDescent="0.2"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6:26" ht="15.75" customHeight="1" x14ac:dyDescent="0.2"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6:26" ht="15.75" customHeight="1" x14ac:dyDescent="0.2"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6:26" ht="15.75" customHeight="1" x14ac:dyDescent="0.2"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6:26" ht="15.75" customHeight="1" x14ac:dyDescent="0.2"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6:26" ht="15.75" customHeight="1" x14ac:dyDescent="0.2"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6:26" ht="15.75" customHeight="1" x14ac:dyDescent="0.2"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6:26" ht="15.75" customHeight="1" x14ac:dyDescent="0.2"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6:26" ht="15.75" customHeight="1" x14ac:dyDescent="0.2"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6:26" ht="15.75" customHeight="1" x14ac:dyDescent="0.2"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6:26" ht="15.75" customHeight="1" x14ac:dyDescent="0.2"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6:26" ht="15.75" customHeight="1" x14ac:dyDescent="0.2"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6:26" ht="15.75" customHeight="1" x14ac:dyDescent="0.2"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6:26" ht="15.75" customHeight="1" x14ac:dyDescent="0.2"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6:26" ht="15.75" customHeight="1" x14ac:dyDescent="0.2"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6:26" ht="15.75" customHeight="1" x14ac:dyDescent="0.2"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6:26" ht="15.75" customHeight="1" x14ac:dyDescent="0.2"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6:26" ht="15.75" customHeight="1" x14ac:dyDescent="0.2"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6:26" ht="15.75" customHeight="1" x14ac:dyDescent="0.2"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6:26" ht="15.75" customHeight="1" x14ac:dyDescent="0.2"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6:26" ht="15.75" customHeight="1" x14ac:dyDescent="0.2"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6:26" ht="15.75" customHeight="1" x14ac:dyDescent="0.2"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6:26" ht="15.75" customHeight="1" x14ac:dyDescent="0.2"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6:26" ht="15.75" customHeight="1" x14ac:dyDescent="0.2"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6:26" ht="15.75" customHeight="1" x14ac:dyDescent="0.2"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6:26" ht="15.75" customHeight="1" x14ac:dyDescent="0.2"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6:26" ht="15.75" customHeight="1" x14ac:dyDescent="0.2"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6:26" ht="15.75" customHeight="1" x14ac:dyDescent="0.2"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6:26" ht="15.75" customHeight="1" x14ac:dyDescent="0.2"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6:26" ht="15.75" customHeight="1" x14ac:dyDescent="0.2"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6:26" ht="15.75" customHeight="1" x14ac:dyDescent="0.2"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6:26" ht="15.75" customHeight="1" x14ac:dyDescent="0.2"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6:26" ht="15.75" customHeight="1" x14ac:dyDescent="0.2"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6:26" ht="15.75" customHeight="1" x14ac:dyDescent="0.2"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6:26" ht="15.75" customHeight="1" x14ac:dyDescent="0.2"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6:26" ht="15.75" customHeight="1" x14ac:dyDescent="0.2"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6:26" ht="15.75" customHeight="1" x14ac:dyDescent="0.2"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6:26" ht="15.75" customHeight="1" x14ac:dyDescent="0.2"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6:26" ht="15.75" customHeight="1" x14ac:dyDescent="0.2"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6:26" ht="15.75" customHeight="1" x14ac:dyDescent="0.2"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6:26" ht="15.75" customHeight="1" x14ac:dyDescent="0.2"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6:26" ht="15.75" customHeight="1" x14ac:dyDescent="0.2"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6:26" ht="15.75" customHeight="1" x14ac:dyDescent="0.2"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6:26" ht="15.75" customHeight="1" x14ac:dyDescent="0.2"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6:26" ht="15.75" customHeight="1" x14ac:dyDescent="0.2"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6:26" ht="15.75" customHeight="1" x14ac:dyDescent="0.2"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6:26" ht="15.75" customHeight="1" x14ac:dyDescent="0.2"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6:26" ht="15.75" customHeight="1" x14ac:dyDescent="0.2"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6:26" ht="15.75" customHeight="1" x14ac:dyDescent="0.2"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6:26" ht="15.75" customHeight="1" x14ac:dyDescent="0.2"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6:26" ht="15.75" customHeight="1" x14ac:dyDescent="0.2"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6:26" ht="15.75" customHeight="1" x14ac:dyDescent="0.2"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6:26" ht="15.75" customHeight="1" x14ac:dyDescent="0.2"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6:26" ht="15.75" customHeight="1" x14ac:dyDescent="0.2"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6:26" ht="15.75" customHeight="1" x14ac:dyDescent="0.2"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6:26" ht="15.75" customHeight="1" x14ac:dyDescent="0.2"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6:26" ht="15.75" customHeight="1" x14ac:dyDescent="0.2"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6:26" ht="15.75" customHeight="1" x14ac:dyDescent="0.2"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6:26" ht="15.75" customHeight="1" x14ac:dyDescent="0.2"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6:26" ht="15.75" customHeight="1" x14ac:dyDescent="0.2"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6:26" ht="15.75" customHeight="1" x14ac:dyDescent="0.2"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6:26" ht="15.75" customHeight="1" x14ac:dyDescent="0.2"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6:26" ht="15.75" customHeight="1" x14ac:dyDescent="0.2"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6:26" ht="15.75" customHeight="1" x14ac:dyDescent="0.2"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6:26" ht="15.75" customHeight="1" x14ac:dyDescent="0.2"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6:26" ht="15.75" customHeight="1" x14ac:dyDescent="0.2"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6:26" ht="15.75" customHeight="1" x14ac:dyDescent="0.2"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6:26" ht="15.75" customHeight="1" x14ac:dyDescent="0.2"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6:26" ht="15.75" customHeight="1" x14ac:dyDescent="0.2"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6:26" ht="15.75" customHeight="1" x14ac:dyDescent="0.2"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6:26" ht="15.75" customHeight="1" x14ac:dyDescent="0.2"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6:26" ht="15.75" customHeight="1" x14ac:dyDescent="0.2"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6:26" ht="15.75" customHeight="1" x14ac:dyDescent="0.2"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6:26" ht="15.75" customHeight="1" x14ac:dyDescent="0.2"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6:26" ht="15.75" customHeight="1" x14ac:dyDescent="0.2"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6:26" ht="15.75" customHeight="1" x14ac:dyDescent="0.2"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6:26" ht="15.75" customHeight="1" x14ac:dyDescent="0.2"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6:26" ht="15.75" customHeight="1" x14ac:dyDescent="0.2"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6:26" ht="15.75" customHeight="1" x14ac:dyDescent="0.2"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6:26" ht="15.75" customHeight="1" x14ac:dyDescent="0.2"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6:26" ht="15.75" customHeight="1" x14ac:dyDescent="0.2"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6:26" ht="15.75" customHeight="1" x14ac:dyDescent="0.2"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6:26" ht="15.75" customHeight="1" x14ac:dyDescent="0.2"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6:26" ht="15.75" customHeight="1" x14ac:dyDescent="0.2"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6:26" ht="15.75" customHeight="1" x14ac:dyDescent="0.2"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6:26" ht="15.75" customHeight="1" x14ac:dyDescent="0.2"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6:26" ht="15.75" customHeight="1" x14ac:dyDescent="0.2"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6:26" ht="15.75" customHeight="1" x14ac:dyDescent="0.2"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6:26" ht="15.75" customHeight="1" x14ac:dyDescent="0.2"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6:26" ht="15.75" customHeight="1" x14ac:dyDescent="0.2"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6:26" ht="15.75" customHeight="1" x14ac:dyDescent="0.2"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6:26" ht="15.75" customHeight="1" x14ac:dyDescent="0.2"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6:26" ht="15.75" customHeight="1" x14ac:dyDescent="0.2"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6:26" ht="15.75" customHeight="1" x14ac:dyDescent="0.2"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6:26" ht="15.75" customHeight="1" x14ac:dyDescent="0.2"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6:26" ht="15.75" customHeight="1" x14ac:dyDescent="0.2"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6:26" ht="15.75" customHeight="1" x14ac:dyDescent="0.2"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6:26" ht="15.75" customHeight="1" x14ac:dyDescent="0.2"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6:26" ht="15.75" customHeight="1" x14ac:dyDescent="0.2"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6:26" ht="15.75" customHeight="1" x14ac:dyDescent="0.2"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6:26" ht="15.75" customHeight="1" x14ac:dyDescent="0.2"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6:26" ht="15.75" customHeight="1" x14ac:dyDescent="0.2"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6:26" ht="15.75" customHeight="1" x14ac:dyDescent="0.2"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6:26" ht="15.75" customHeight="1" x14ac:dyDescent="0.2"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6:26" ht="15.75" customHeight="1" x14ac:dyDescent="0.2"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6:26" ht="15.75" customHeight="1" x14ac:dyDescent="0.2"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6:26" ht="15.75" customHeight="1" x14ac:dyDescent="0.2"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6:26" ht="15.75" customHeight="1" x14ac:dyDescent="0.2"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6:26" ht="15.75" customHeight="1" x14ac:dyDescent="0.2"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6:26" ht="15.75" customHeight="1" x14ac:dyDescent="0.2"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6:26" ht="15.75" customHeight="1" x14ac:dyDescent="0.2"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6:26" ht="15.75" customHeight="1" x14ac:dyDescent="0.2"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6:26" ht="15.75" customHeight="1" x14ac:dyDescent="0.2"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6:26" ht="15.75" customHeight="1" x14ac:dyDescent="0.2"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6:26" ht="15.75" customHeight="1" x14ac:dyDescent="0.2"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6:26" ht="15.75" customHeight="1" x14ac:dyDescent="0.2"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6:26" ht="15.75" customHeight="1" x14ac:dyDescent="0.2"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6:26" ht="15.75" customHeight="1" x14ac:dyDescent="0.2"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6:26" ht="15.75" customHeight="1" x14ac:dyDescent="0.2"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6:26" ht="15.75" customHeight="1" x14ac:dyDescent="0.2"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6:26" ht="15.75" customHeight="1" x14ac:dyDescent="0.2"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6:26" ht="15.75" customHeight="1" x14ac:dyDescent="0.2"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6:26" ht="15.75" customHeight="1" x14ac:dyDescent="0.2"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6:26" ht="15.75" customHeight="1" x14ac:dyDescent="0.2"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6:26" ht="15.75" customHeight="1" x14ac:dyDescent="0.2"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6:26" ht="15.75" customHeight="1" x14ac:dyDescent="0.2"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6:26" ht="15.75" customHeight="1" x14ac:dyDescent="0.2"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6:26" ht="15.75" customHeight="1" x14ac:dyDescent="0.2"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6:26" ht="15.75" customHeight="1" x14ac:dyDescent="0.2"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6:26" ht="15.75" customHeight="1" x14ac:dyDescent="0.2"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6:26" ht="15.75" customHeight="1" x14ac:dyDescent="0.2"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6:26" ht="15.75" customHeight="1" x14ac:dyDescent="0.2"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6:26" ht="15.75" customHeight="1" x14ac:dyDescent="0.2"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6:26" ht="15.75" customHeight="1" x14ac:dyDescent="0.2"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6:26" ht="15.75" customHeight="1" x14ac:dyDescent="0.2"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6:26" ht="15.75" customHeight="1" x14ac:dyDescent="0.2"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610"/>
  <sheetViews>
    <sheetView tabSelected="1" workbookViewId="0">
      <selection activeCell="H8" sqref="H8"/>
    </sheetView>
  </sheetViews>
  <sheetFormatPr defaultColWidth="14.42578125" defaultRowHeight="15" customHeight="1" x14ac:dyDescent="0.2"/>
  <cols>
    <col min="1" max="1" width="78.7109375" customWidth="1"/>
    <col min="2" max="26" width="14.42578125" customWidth="1"/>
  </cols>
  <sheetData>
    <row r="1" spans="1:26" ht="81" customHeight="1" x14ac:dyDescent="0.2">
      <c r="A1" s="22" t="s">
        <v>55</v>
      </c>
      <c r="B1" s="28" t="s">
        <v>56</v>
      </c>
      <c r="C1" s="29" t="s">
        <v>57</v>
      </c>
      <c r="D1" s="29" t="s">
        <v>58</v>
      </c>
      <c r="E1" s="29" t="s">
        <v>59</v>
      </c>
      <c r="F1" s="29" t="s">
        <v>60</v>
      </c>
      <c r="G1" s="2" t="s">
        <v>61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 x14ac:dyDescent="0.2">
      <c r="A2" s="20" t="s">
        <v>43</v>
      </c>
      <c r="B2" s="30">
        <f>'Критерий 1'!E2</f>
        <v>100</v>
      </c>
      <c r="C2" s="30">
        <f>'Критерий 2'!D2</f>
        <v>100</v>
      </c>
      <c r="D2" s="30">
        <f>'Критерий 3'!E2</f>
        <v>100</v>
      </c>
      <c r="E2" s="30">
        <f>'Критерий 4'!E2</f>
        <v>100</v>
      </c>
      <c r="F2" s="30">
        <f>'Критерий 5'!E2</f>
        <v>100</v>
      </c>
      <c r="G2" s="30">
        <f t="shared" ref="G2:G3" si="0">AVERAGE(B2:F2)</f>
        <v>100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5.75" customHeight="1" x14ac:dyDescent="0.2">
      <c r="A3" s="3" t="str">
        <f>'Критерий 1'!A3</f>
        <v>МБОУ Семёно-Красиловская СОШ</v>
      </c>
      <c r="B3" s="21">
        <f>'Критерий 1'!E3</f>
        <v>100</v>
      </c>
      <c r="C3" s="21">
        <f>'Критерий 2'!D3</f>
        <v>100</v>
      </c>
      <c r="D3" s="21">
        <f>'Критерий 3'!E3</f>
        <v>88</v>
      </c>
      <c r="E3" s="21">
        <f>'Критерий 4'!E4</f>
        <v>100</v>
      </c>
      <c r="F3" s="21">
        <f>'Критерий 5'!E3</f>
        <v>100</v>
      </c>
      <c r="G3" s="21">
        <f t="shared" si="0"/>
        <v>97.6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2">
      <c r="A4" s="5"/>
      <c r="B4" s="26"/>
      <c r="C4" s="5"/>
      <c r="D4" s="5"/>
      <c r="E4" s="5"/>
      <c r="F4" s="5"/>
      <c r="G4" s="2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">
      <c r="A5" s="5"/>
      <c r="B5" s="26"/>
      <c r="C5" s="5"/>
      <c r="D5" s="5"/>
      <c r="E5" s="5"/>
      <c r="F5" s="5"/>
      <c r="G5" s="26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">
      <c r="A6" s="5"/>
      <c r="B6" s="26"/>
      <c r="C6" s="5"/>
      <c r="D6" s="5"/>
      <c r="E6" s="5"/>
      <c r="F6" s="5"/>
      <c r="G6" s="2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">
      <c r="A7" s="5"/>
      <c r="B7" s="26"/>
      <c r="C7" s="5"/>
      <c r="D7" s="5"/>
      <c r="E7" s="5"/>
      <c r="F7" s="5"/>
      <c r="G7" s="26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2">
      <c r="A8" s="5"/>
      <c r="B8" s="26"/>
      <c r="C8" s="5"/>
      <c r="D8" s="5"/>
      <c r="E8" s="5"/>
      <c r="F8" s="5"/>
      <c r="G8" s="26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">
      <c r="A9" s="5"/>
      <c r="B9" s="26"/>
      <c r="C9" s="5"/>
      <c r="D9" s="5"/>
      <c r="E9" s="5"/>
      <c r="F9" s="5"/>
      <c r="G9" s="26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">
      <c r="A10" s="5"/>
      <c r="B10" s="26"/>
      <c r="C10" s="5"/>
      <c r="D10" s="5"/>
      <c r="E10" s="5"/>
      <c r="F10" s="5"/>
      <c r="G10" s="26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">
      <c r="A11" s="5"/>
      <c r="B11" s="26"/>
      <c r="C11" s="5"/>
      <c r="D11" s="5"/>
      <c r="E11" s="5"/>
      <c r="F11" s="5"/>
      <c r="G11" s="26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">
      <c r="A12" s="5"/>
      <c r="B12" s="26"/>
      <c r="C12" s="5"/>
      <c r="D12" s="5"/>
      <c r="E12" s="5"/>
      <c r="F12" s="5"/>
      <c r="G12" s="26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">
      <c r="A13" s="5"/>
      <c r="B13" s="26"/>
      <c r="C13" s="5"/>
      <c r="D13" s="5"/>
      <c r="E13" s="5"/>
      <c r="F13" s="5"/>
      <c r="G13" s="26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">
      <c r="A14" s="5"/>
      <c r="B14" s="26"/>
      <c r="C14" s="5"/>
      <c r="D14" s="5"/>
      <c r="E14" s="5"/>
      <c r="F14" s="5"/>
      <c r="G14" s="26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">
      <c r="A15" s="5"/>
      <c r="B15" s="26"/>
      <c r="C15" s="5"/>
      <c r="D15" s="5"/>
      <c r="E15" s="5"/>
      <c r="F15" s="5"/>
      <c r="G15" s="26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">
      <c r="A16" s="5"/>
      <c r="B16" s="26"/>
      <c r="C16" s="5"/>
      <c r="D16" s="5"/>
      <c r="E16" s="5"/>
      <c r="F16" s="5"/>
      <c r="G16" s="26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">
      <c r="A17" s="5"/>
      <c r="B17" s="26"/>
      <c r="C17" s="5"/>
      <c r="D17" s="5"/>
      <c r="E17" s="5"/>
      <c r="F17" s="5"/>
      <c r="G17" s="26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">
      <c r="A18" s="5"/>
      <c r="B18" s="26"/>
      <c r="C18" s="5"/>
      <c r="D18" s="5"/>
      <c r="E18" s="5"/>
      <c r="F18" s="5"/>
      <c r="G18" s="26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">
      <c r="A19" s="5"/>
      <c r="B19" s="26"/>
      <c r="C19" s="5"/>
      <c r="D19" s="5"/>
      <c r="E19" s="5"/>
      <c r="F19" s="5"/>
      <c r="G19" s="26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">
      <c r="A20" s="5"/>
      <c r="B20" s="26"/>
      <c r="C20" s="5"/>
      <c r="D20" s="5"/>
      <c r="E20" s="5"/>
      <c r="F20" s="5"/>
      <c r="G20" s="26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">
      <c r="A21" s="5"/>
      <c r="B21" s="26"/>
      <c r="C21" s="5"/>
      <c r="D21" s="5"/>
      <c r="E21" s="5"/>
      <c r="F21" s="5"/>
      <c r="G21" s="26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">
      <c r="A22" s="5"/>
      <c r="B22" s="26"/>
      <c r="C22" s="5"/>
      <c r="D22" s="5"/>
      <c r="E22" s="5"/>
      <c r="F22" s="5"/>
      <c r="G22" s="26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">
      <c r="A23" s="5"/>
      <c r="B23" s="26"/>
      <c r="C23" s="5"/>
      <c r="D23" s="5"/>
      <c r="E23" s="5"/>
      <c r="F23" s="5"/>
      <c r="G23" s="26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">
      <c r="A24" s="5"/>
      <c r="B24" s="26"/>
      <c r="C24" s="5"/>
      <c r="D24" s="5"/>
      <c r="E24" s="5"/>
      <c r="F24" s="5"/>
      <c r="G24" s="26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">
      <c r="A25" s="5"/>
      <c r="B25" s="26"/>
      <c r="C25" s="5"/>
      <c r="D25" s="5"/>
      <c r="E25" s="5"/>
      <c r="F25" s="5"/>
      <c r="G25" s="26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">
      <c r="A26" s="5"/>
      <c r="B26" s="26"/>
      <c r="C26" s="5"/>
      <c r="D26" s="5"/>
      <c r="E26" s="5"/>
      <c r="F26" s="5"/>
      <c r="G26" s="26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">
      <c r="A27" s="5"/>
      <c r="B27" s="26"/>
      <c r="C27" s="5"/>
      <c r="D27" s="5"/>
      <c r="E27" s="5"/>
      <c r="F27" s="5"/>
      <c r="G27" s="26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">
      <c r="A28" s="5"/>
      <c r="B28" s="26"/>
      <c r="C28" s="5"/>
      <c r="D28" s="5"/>
      <c r="E28" s="5"/>
      <c r="F28" s="5"/>
      <c r="G28" s="26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">
      <c r="A29" s="5"/>
      <c r="B29" s="26"/>
      <c r="C29" s="5"/>
      <c r="D29" s="5"/>
      <c r="E29" s="5"/>
      <c r="F29" s="5"/>
      <c r="G29" s="26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">
      <c r="A30" s="5"/>
      <c r="B30" s="26"/>
      <c r="C30" s="5"/>
      <c r="D30" s="5"/>
      <c r="E30" s="5"/>
      <c r="F30" s="5"/>
      <c r="G30" s="26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">
      <c r="A31" s="5"/>
      <c r="B31" s="26"/>
      <c r="C31" s="5"/>
      <c r="D31" s="5"/>
      <c r="E31" s="5"/>
      <c r="F31" s="5"/>
      <c r="G31" s="26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5"/>
      <c r="B32" s="26"/>
      <c r="C32" s="5"/>
      <c r="D32" s="5"/>
      <c r="E32" s="5"/>
      <c r="F32" s="5"/>
      <c r="G32" s="26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">
      <c r="A33" s="5"/>
      <c r="B33" s="26"/>
      <c r="C33" s="5"/>
      <c r="D33" s="5"/>
      <c r="E33" s="5"/>
      <c r="F33" s="5"/>
      <c r="G33" s="26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">
      <c r="A34" s="5"/>
      <c r="B34" s="26"/>
      <c r="C34" s="5"/>
      <c r="D34" s="5"/>
      <c r="E34" s="5"/>
      <c r="F34" s="5"/>
      <c r="G34" s="26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">
      <c r="A35" s="5"/>
      <c r="B35" s="26"/>
      <c r="C35" s="5"/>
      <c r="D35" s="5"/>
      <c r="E35" s="5"/>
      <c r="F35" s="5"/>
      <c r="G35" s="26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">
      <c r="A36" s="5"/>
      <c r="B36" s="26"/>
      <c r="C36" s="5"/>
      <c r="D36" s="5"/>
      <c r="E36" s="5"/>
      <c r="F36" s="5"/>
      <c r="G36" s="26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">
      <c r="A37" s="5"/>
      <c r="B37" s="26"/>
      <c r="C37" s="5"/>
      <c r="D37" s="5"/>
      <c r="E37" s="5"/>
      <c r="F37" s="5"/>
      <c r="G37" s="26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">
      <c r="A38" s="5"/>
      <c r="B38" s="26"/>
      <c r="C38" s="5"/>
      <c r="D38" s="5"/>
      <c r="E38" s="5"/>
      <c r="F38" s="5"/>
      <c r="G38" s="26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">
      <c r="A39" s="5"/>
      <c r="B39" s="26"/>
      <c r="C39" s="5"/>
      <c r="D39" s="5"/>
      <c r="E39" s="5"/>
      <c r="F39" s="5"/>
      <c r="G39" s="26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">
      <c r="A40" s="5"/>
      <c r="B40" s="26"/>
      <c r="C40" s="5"/>
      <c r="D40" s="5"/>
      <c r="E40" s="5"/>
      <c r="F40" s="5"/>
      <c r="G40" s="26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">
      <c r="A41" s="5"/>
      <c r="B41" s="26"/>
      <c r="C41" s="5"/>
      <c r="D41" s="5"/>
      <c r="E41" s="5"/>
      <c r="F41" s="5"/>
      <c r="G41" s="26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">
      <c r="A42" s="5"/>
      <c r="B42" s="26"/>
      <c r="C42" s="5"/>
      <c r="D42" s="5"/>
      <c r="E42" s="5"/>
      <c r="F42" s="5"/>
      <c r="G42" s="26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">
      <c r="A43" s="5"/>
      <c r="B43" s="26"/>
      <c r="C43" s="5"/>
      <c r="D43" s="5"/>
      <c r="E43" s="5"/>
      <c r="F43" s="5"/>
      <c r="G43" s="26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">
      <c r="A44" s="5"/>
      <c r="B44" s="26"/>
      <c r="C44" s="5"/>
      <c r="D44" s="5"/>
      <c r="E44" s="5"/>
      <c r="F44" s="5"/>
      <c r="G44" s="26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">
      <c r="A45" s="5"/>
      <c r="B45" s="26"/>
      <c r="C45" s="5"/>
      <c r="D45" s="5"/>
      <c r="E45" s="5"/>
      <c r="F45" s="5"/>
      <c r="G45" s="26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">
      <c r="A46" s="5"/>
      <c r="B46" s="26"/>
      <c r="C46" s="5"/>
      <c r="D46" s="5"/>
      <c r="E46" s="5"/>
      <c r="F46" s="5"/>
      <c r="G46" s="26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">
      <c r="A47" s="5"/>
      <c r="B47" s="26"/>
      <c r="C47" s="5"/>
      <c r="D47" s="5"/>
      <c r="E47" s="5"/>
      <c r="F47" s="5"/>
      <c r="G47" s="26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">
      <c r="A48" s="5"/>
      <c r="B48" s="26"/>
      <c r="C48" s="5"/>
      <c r="D48" s="5"/>
      <c r="E48" s="5"/>
      <c r="F48" s="5"/>
      <c r="G48" s="26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">
      <c r="A49" s="5"/>
      <c r="B49" s="26"/>
      <c r="C49" s="5"/>
      <c r="D49" s="5"/>
      <c r="E49" s="5"/>
      <c r="F49" s="5"/>
      <c r="G49" s="26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">
      <c r="A50" s="5"/>
      <c r="B50" s="26"/>
      <c r="C50" s="5"/>
      <c r="D50" s="5"/>
      <c r="E50" s="5"/>
      <c r="F50" s="5"/>
      <c r="G50" s="26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">
      <c r="A51" s="5"/>
      <c r="B51" s="26"/>
      <c r="C51" s="5"/>
      <c r="D51" s="5"/>
      <c r="E51" s="5"/>
      <c r="F51" s="5"/>
      <c r="G51" s="26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">
      <c r="A52" s="5"/>
      <c r="B52" s="26"/>
      <c r="C52" s="5"/>
      <c r="D52" s="5"/>
      <c r="E52" s="5"/>
      <c r="F52" s="5"/>
      <c r="G52" s="26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">
      <c r="A53" s="5"/>
      <c r="B53" s="26"/>
      <c r="C53" s="5"/>
      <c r="D53" s="5"/>
      <c r="E53" s="5"/>
      <c r="F53" s="5"/>
      <c r="G53" s="26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">
      <c r="A54" s="5"/>
      <c r="B54" s="26"/>
      <c r="C54" s="5"/>
      <c r="D54" s="5"/>
      <c r="E54" s="5"/>
      <c r="F54" s="5"/>
      <c r="G54" s="26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">
      <c r="A55" s="5"/>
      <c r="B55" s="26"/>
      <c r="C55" s="5"/>
      <c r="D55" s="5"/>
      <c r="E55" s="5"/>
      <c r="F55" s="5"/>
      <c r="G55" s="26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">
      <c r="A56" s="5"/>
      <c r="B56" s="26"/>
      <c r="C56" s="5"/>
      <c r="D56" s="5"/>
      <c r="E56" s="5"/>
      <c r="F56" s="5"/>
      <c r="G56" s="26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">
      <c r="A57" s="5"/>
      <c r="B57" s="26"/>
      <c r="C57" s="5"/>
      <c r="D57" s="5"/>
      <c r="E57" s="5"/>
      <c r="F57" s="5"/>
      <c r="G57" s="26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">
      <c r="A58" s="5"/>
      <c r="B58" s="26"/>
      <c r="C58" s="5"/>
      <c r="D58" s="5"/>
      <c r="E58" s="5"/>
      <c r="F58" s="5"/>
      <c r="G58" s="26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">
      <c r="A59" s="5"/>
      <c r="B59" s="26"/>
      <c r="C59" s="5"/>
      <c r="D59" s="5"/>
      <c r="E59" s="5"/>
      <c r="F59" s="5"/>
      <c r="G59" s="26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">
      <c r="A60" s="5"/>
      <c r="B60" s="26"/>
      <c r="C60" s="5"/>
      <c r="D60" s="5"/>
      <c r="E60" s="5"/>
      <c r="F60" s="5"/>
      <c r="G60" s="26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">
      <c r="A61" s="5"/>
      <c r="B61" s="26"/>
      <c r="C61" s="5"/>
      <c r="D61" s="5"/>
      <c r="E61" s="5"/>
      <c r="F61" s="5"/>
      <c r="G61" s="26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">
      <c r="A62" s="5"/>
      <c r="B62" s="26"/>
      <c r="C62" s="5"/>
      <c r="D62" s="5"/>
      <c r="E62" s="5"/>
      <c r="F62" s="5"/>
      <c r="G62" s="26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">
      <c r="A63" s="5"/>
      <c r="B63" s="26"/>
      <c r="C63" s="5"/>
      <c r="D63" s="5"/>
      <c r="E63" s="5"/>
      <c r="F63" s="5"/>
      <c r="G63" s="26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">
      <c r="A64" s="5"/>
      <c r="B64" s="26"/>
      <c r="C64" s="5"/>
      <c r="D64" s="5"/>
      <c r="E64" s="5"/>
      <c r="F64" s="5"/>
      <c r="G64" s="26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">
      <c r="A65" s="5"/>
      <c r="B65" s="26"/>
      <c r="C65" s="5"/>
      <c r="D65" s="5"/>
      <c r="E65" s="5"/>
      <c r="F65" s="5"/>
      <c r="G65" s="26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">
      <c r="A66" s="5"/>
      <c r="B66" s="26"/>
      <c r="C66" s="5"/>
      <c r="D66" s="5"/>
      <c r="E66" s="5"/>
      <c r="F66" s="5"/>
      <c r="G66" s="26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">
      <c r="A67" s="5"/>
      <c r="B67" s="26"/>
      <c r="C67" s="5"/>
      <c r="D67" s="5"/>
      <c r="E67" s="5"/>
      <c r="F67" s="5"/>
      <c r="G67" s="26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">
      <c r="A68" s="5"/>
      <c r="B68" s="26"/>
      <c r="C68" s="5"/>
      <c r="D68" s="5"/>
      <c r="E68" s="5"/>
      <c r="F68" s="5"/>
      <c r="G68" s="26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">
      <c r="A69" s="5"/>
      <c r="B69" s="26"/>
      <c r="C69" s="5"/>
      <c r="D69" s="5"/>
      <c r="E69" s="5"/>
      <c r="F69" s="5"/>
      <c r="G69" s="26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">
      <c r="A70" s="5"/>
      <c r="B70" s="26"/>
      <c r="C70" s="5"/>
      <c r="D70" s="5"/>
      <c r="E70" s="5"/>
      <c r="F70" s="5"/>
      <c r="G70" s="26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">
      <c r="A71" s="5"/>
      <c r="B71" s="26"/>
      <c r="C71" s="5"/>
      <c r="D71" s="5"/>
      <c r="E71" s="5"/>
      <c r="F71" s="5"/>
      <c r="G71" s="26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">
      <c r="A72" s="5"/>
      <c r="B72" s="26"/>
      <c r="C72" s="5"/>
      <c r="D72" s="5"/>
      <c r="E72" s="5"/>
      <c r="F72" s="5"/>
      <c r="G72" s="26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">
      <c r="A73" s="5"/>
      <c r="B73" s="26"/>
      <c r="C73" s="5"/>
      <c r="D73" s="5"/>
      <c r="E73" s="5"/>
      <c r="F73" s="5"/>
      <c r="G73" s="26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">
      <c r="A74" s="5"/>
      <c r="B74" s="26"/>
      <c r="C74" s="5"/>
      <c r="D74" s="5"/>
      <c r="E74" s="5"/>
      <c r="F74" s="5"/>
      <c r="G74" s="26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">
      <c r="A75" s="5"/>
      <c r="B75" s="26"/>
      <c r="C75" s="5"/>
      <c r="D75" s="5"/>
      <c r="E75" s="5"/>
      <c r="F75" s="5"/>
      <c r="G75" s="26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">
      <c r="A76" s="5"/>
      <c r="B76" s="26"/>
      <c r="C76" s="5"/>
      <c r="D76" s="5"/>
      <c r="E76" s="5"/>
      <c r="F76" s="5"/>
      <c r="G76" s="26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">
      <c r="A77" s="5"/>
      <c r="B77" s="26"/>
      <c r="C77" s="5"/>
      <c r="D77" s="5"/>
      <c r="E77" s="5"/>
      <c r="F77" s="5"/>
      <c r="G77" s="26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">
      <c r="A78" s="5"/>
      <c r="B78" s="26"/>
      <c r="C78" s="5"/>
      <c r="D78" s="5"/>
      <c r="E78" s="5"/>
      <c r="F78" s="5"/>
      <c r="G78" s="26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">
      <c r="A79" s="5"/>
      <c r="B79" s="26"/>
      <c r="C79" s="5"/>
      <c r="D79" s="5"/>
      <c r="E79" s="5"/>
      <c r="F79" s="5"/>
      <c r="G79" s="26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">
      <c r="A80" s="5"/>
      <c r="B80" s="26"/>
      <c r="C80" s="5"/>
      <c r="D80" s="5"/>
      <c r="E80" s="5"/>
      <c r="F80" s="5"/>
      <c r="G80" s="26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">
      <c r="A81" s="5"/>
      <c r="B81" s="26"/>
      <c r="C81" s="5"/>
      <c r="D81" s="5"/>
      <c r="E81" s="5"/>
      <c r="F81" s="5"/>
      <c r="G81" s="26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">
      <c r="A82" s="5"/>
      <c r="B82" s="26"/>
      <c r="C82" s="5"/>
      <c r="D82" s="5"/>
      <c r="E82" s="5"/>
      <c r="F82" s="5"/>
      <c r="G82" s="26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">
      <c r="A83" s="5"/>
      <c r="B83" s="26"/>
      <c r="C83" s="5"/>
      <c r="D83" s="5"/>
      <c r="E83" s="5"/>
      <c r="F83" s="5"/>
      <c r="G83" s="26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">
      <c r="A84" s="5"/>
      <c r="B84" s="26"/>
      <c r="C84" s="5"/>
      <c r="D84" s="5"/>
      <c r="E84" s="5"/>
      <c r="F84" s="5"/>
      <c r="G84" s="26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">
      <c r="A85" s="5"/>
      <c r="B85" s="26"/>
      <c r="C85" s="5"/>
      <c r="D85" s="5"/>
      <c r="E85" s="5"/>
      <c r="F85" s="5"/>
      <c r="G85" s="26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">
      <c r="A86" s="5"/>
      <c r="B86" s="26"/>
      <c r="C86" s="5"/>
      <c r="D86" s="5"/>
      <c r="E86" s="5"/>
      <c r="F86" s="5"/>
      <c r="G86" s="26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">
      <c r="A87" s="5"/>
      <c r="B87" s="26"/>
      <c r="C87" s="5"/>
      <c r="D87" s="5"/>
      <c r="E87" s="5"/>
      <c r="F87" s="5"/>
      <c r="G87" s="26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">
      <c r="A88" s="5"/>
      <c r="B88" s="26"/>
      <c r="C88" s="5"/>
      <c r="D88" s="5"/>
      <c r="E88" s="5"/>
      <c r="F88" s="5"/>
      <c r="G88" s="26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">
      <c r="A89" s="5"/>
      <c r="B89" s="26"/>
      <c r="C89" s="5"/>
      <c r="D89" s="5"/>
      <c r="E89" s="5"/>
      <c r="F89" s="5"/>
      <c r="G89" s="26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">
      <c r="A90" s="5"/>
      <c r="B90" s="26"/>
      <c r="C90" s="5"/>
      <c r="D90" s="5"/>
      <c r="E90" s="5"/>
      <c r="F90" s="5"/>
      <c r="G90" s="26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">
      <c r="A91" s="5"/>
      <c r="B91" s="26"/>
      <c r="C91" s="5"/>
      <c r="D91" s="5"/>
      <c r="E91" s="5"/>
      <c r="F91" s="5"/>
      <c r="G91" s="26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">
      <c r="A92" s="5"/>
      <c r="B92" s="26"/>
      <c r="C92" s="5"/>
      <c r="D92" s="5"/>
      <c r="E92" s="5"/>
      <c r="F92" s="5"/>
      <c r="G92" s="26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">
      <c r="A93" s="5"/>
      <c r="B93" s="26"/>
      <c r="C93" s="5"/>
      <c r="D93" s="5"/>
      <c r="E93" s="5"/>
      <c r="F93" s="5"/>
      <c r="G93" s="26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">
      <c r="A94" s="5"/>
      <c r="B94" s="26"/>
      <c r="C94" s="5"/>
      <c r="D94" s="5"/>
      <c r="E94" s="5"/>
      <c r="F94" s="5"/>
      <c r="G94" s="26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">
      <c r="A95" s="5"/>
      <c r="B95" s="26"/>
      <c r="C95" s="5"/>
      <c r="D95" s="5"/>
      <c r="E95" s="5"/>
      <c r="F95" s="5"/>
      <c r="G95" s="26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">
      <c r="A96" s="5"/>
      <c r="B96" s="26"/>
      <c r="C96" s="5"/>
      <c r="D96" s="5"/>
      <c r="E96" s="5"/>
      <c r="F96" s="5"/>
      <c r="G96" s="26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">
      <c r="A97" s="5"/>
      <c r="B97" s="26"/>
      <c r="C97" s="5"/>
      <c r="D97" s="5"/>
      <c r="E97" s="5"/>
      <c r="F97" s="5"/>
      <c r="G97" s="26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">
      <c r="A98" s="5"/>
      <c r="B98" s="26"/>
      <c r="C98" s="5"/>
      <c r="D98" s="5"/>
      <c r="E98" s="5"/>
      <c r="F98" s="5"/>
      <c r="G98" s="26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">
      <c r="A99" s="5"/>
      <c r="B99" s="26"/>
      <c r="C99" s="5"/>
      <c r="D99" s="5"/>
      <c r="E99" s="5"/>
      <c r="F99" s="5"/>
      <c r="G99" s="26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">
      <c r="A100" s="5"/>
      <c r="B100" s="26"/>
      <c r="C100" s="5"/>
      <c r="D100" s="5"/>
      <c r="E100" s="5"/>
      <c r="F100" s="5"/>
      <c r="G100" s="26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">
      <c r="A101" s="5"/>
      <c r="B101" s="26"/>
      <c r="C101" s="5"/>
      <c r="D101" s="5"/>
      <c r="E101" s="5"/>
      <c r="F101" s="5"/>
      <c r="G101" s="26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">
      <c r="A102" s="5"/>
      <c r="B102" s="26"/>
      <c r="C102" s="5"/>
      <c r="D102" s="5"/>
      <c r="E102" s="5"/>
      <c r="F102" s="5"/>
      <c r="G102" s="26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">
      <c r="A103" s="5"/>
      <c r="B103" s="26"/>
      <c r="C103" s="5"/>
      <c r="D103" s="5"/>
      <c r="E103" s="5"/>
      <c r="F103" s="5"/>
      <c r="G103" s="26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">
      <c r="A104" s="5"/>
      <c r="B104" s="26"/>
      <c r="C104" s="5"/>
      <c r="D104" s="5"/>
      <c r="E104" s="5"/>
      <c r="F104" s="5"/>
      <c r="G104" s="26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">
      <c r="A105" s="5"/>
      <c r="B105" s="26"/>
      <c r="C105" s="5"/>
      <c r="D105" s="5"/>
      <c r="E105" s="5"/>
      <c r="F105" s="5"/>
      <c r="G105" s="26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">
      <c r="A106" s="5"/>
      <c r="B106" s="26"/>
      <c r="C106" s="5"/>
      <c r="D106" s="5"/>
      <c r="E106" s="5"/>
      <c r="F106" s="5"/>
      <c r="G106" s="26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">
      <c r="A107" s="5"/>
      <c r="B107" s="26"/>
      <c r="C107" s="5"/>
      <c r="D107" s="5"/>
      <c r="E107" s="5"/>
      <c r="F107" s="5"/>
      <c r="G107" s="26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">
      <c r="A108" s="5"/>
      <c r="B108" s="26"/>
      <c r="C108" s="5"/>
      <c r="D108" s="5"/>
      <c r="E108" s="5"/>
      <c r="F108" s="5"/>
      <c r="G108" s="26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">
      <c r="A109" s="5"/>
      <c r="B109" s="26"/>
      <c r="C109" s="5"/>
      <c r="D109" s="5"/>
      <c r="E109" s="5"/>
      <c r="F109" s="5"/>
      <c r="G109" s="26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">
      <c r="A110" s="5"/>
      <c r="B110" s="26"/>
      <c r="C110" s="5"/>
      <c r="D110" s="5"/>
      <c r="E110" s="5"/>
      <c r="F110" s="5"/>
      <c r="G110" s="26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">
      <c r="A111" s="5"/>
      <c r="B111" s="26"/>
      <c r="C111" s="5"/>
      <c r="D111" s="5"/>
      <c r="E111" s="5"/>
      <c r="F111" s="5"/>
      <c r="G111" s="26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">
      <c r="A112" s="5"/>
      <c r="B112" s="26"/>
      <c r="C112" s="5"/>
      <c r="D112" s="5"/>
      <c r="E112" s="5"/>
      <c r="F112" s="5"/>
      <c r="G112" s="26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">
      <c r="A113" s="5"/>
      <c r="B113" s="26"/>
      <c r="C113" s="5"/>
      <c r="D113" s="5"/>
      <c r="E113" s="5"/>
      <c r="F113" s="5"/>
      <c r="G113" s="26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">
      <c r="A114" s="5"/>
      <c r="B114" s="26"/>
      <c r="C114" s="5"/>
      <c r="D114" s="5"/>
      <c r="E114" s="5"/>
      <c r="F114" s="5"/>
      <c r="G114" s="26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">
      <c r="A115" s="5"/>
      <c r="B115" s="26"/>
      <c r="C115" s="5"/>
      <c r="D115" s="5"/>
      <c r="E115" s="5"/>
      <c r="F115" s="5"/>
      <c r="G115" s="26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">
      <c r="A116" s="5"/>
      <c r="B116" s="26"/>
      <c r="C116" s="5"/>
      <c r="D116" s="5"/>
      <c r="E116" s="5"/>
      <c r="F116" s="5"/>
      <c r="G116" s="26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">
      <c r="A117" s="5"/>
      <c r="B117" s="26"/>
      <c r="C117" s="5"/>
      <c r="D117" s="5"/>
      <c r="E117" s="5"/>
      <c r="F117" s="5"/>
      <c r="G117" s="26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">
      <c r="A118" s="5"/>
      <c r="B118" s="26"/>
      <c r="C118" s="5"/>
      <c r="D118" s="5"/>
      <c r="E118" s="5"/>
      <c r="F118" s="5"/>
      <c r="G118" s="26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">
      <c r="A119" s="5"/>
      <c r="B119" s="26"/>
      <c r="C119" s="5"/>
      <c r="D119" s="5"/>
      <c r="E119" s="5"/>
      <c r="F119" s="5"/>
      <c r="G119" s="26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">
      <c r="A120" s="5"/>
      <c r="B120" s="26"/>
      <c r="C120" s="5"/>
      <c r="D120" s="5"/>
      <c r="E120" s="5"/>
      <c r="F120" s="5"/>
      <c r="G120" s="26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">
      <c r="A121" s="5"/>
      <c r="B121" s="26"/>
      <c r="C121" s="5"/>
      <c r="D121" s="5"/>
      <c r="E121" s="5"/>
      <c r="F121" s="5"/>
      <c r="G121" s="26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">
      <c r="A122" s="5"/>
      <c r="B122" s="26"/>
      <c r="C122" s="5"/>
      <c r="D122" s="5"/>
      <c r="E122" s="5"/>
      <c r="F122" s="5"/>
      <c r="G122" s="26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">
      <c r="A123" s="5"/>
      <c r="B123" s="26"/>
      <c r="C123" s="5"/>
      <c r="D123" s="5"/>
      <c r="E123" s="5"/>
      <c r="F123" s="5"/>
      <c r="G123" s="26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">
      <c r="A124" s="5"/>
      <c r="B124" s="26"/>
      <c r="C124" s="5"/>
      <c r="D124" s="5"/>
      <c r="E124" s="5"/>
      <c r="F124" s="5"/>
      <c r="G124" s="26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">
      <c r="A125" s="5"/>
      <c r="B125" s="26"/>
      <c r="C125" s="5"/>
      <c r="D125" s="5"/>
      <c r="E125" s="5"/>
      <c r="F125" s="5"/>
      <c r="G125" s="26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">
      <c r="A126" s="5"/>
      <c r="B126" s="26"/>
      <c r="C126" s="5"/>
      <c r="D126" s="5"/>
      <c r="E126" s="5"/>
      <c r="F126" s="5"/>
      <c r="G126" s="26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">
      <c r="A127" s="5"/>
      <c r="B127" s="26"/>
      <c r="C127" s="5"/>
      <c r="D127" s="5"/>
      <c r="E127" s="5"/>
      <c r="F127" s="5"/>
      <c r="G127" s="26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">
      <c r="A128" s="5"/>
      <c r="B128" s="26"/>
      <c r="C128" s="5"/>
      <c r="D128" s="5"/>
      <c r="E128" s="5"/>
      <c r="F128" s="5"/>
      <c r="G128" s="26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">
      <c r="A129" s="5"/>
      <c r="B129" s="26"/>
      <c r="C129" s="5"/>
      <c r="D129" s="5"/>
      <c r="E129" s="5"/>
      <c r="F129" s="5"/>
      <c r="G129" s="26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">
      <c r="A130" s="5"/>
      <c r="B130" s="26"/>
      <c r="C130" s="5"/>
      <c r="D130" s="5"/>
      <c r="E130" s="5"/>
      <c r="F130" s="5"/>
      <c r="G130" s="26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">
      <c r="A131" s="5"/>
      <c r="B131" s="26"/>
      <c r="C131" s="5"/>
      <c r="D131" s="5"/>
      <c r="E131" s="5"/>
      <c r="F131" s="5"/>
      <c r="G131" s="26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">
      <c r="A132" s="5"/>
      <c r="B132" s="26"/>
      <c r="C132" s="5"/>
      <c r="D132" s="5"/>
      <c r="E132" s="5"/>
      <c r="F132" s="5"/>
      <c r="G132" s="26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">
      <c r="A133" s="5"/>
      <c r="B133" s="26"/>
      <c r="C133" s="5"/>
      <c r="D133" s="5"/>
      <c r="E133" s="5"/>
      <c r="F133" s="5"/>
      <c r="G133" s="26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">
      <c r="A134" s="5"/>
      <c r="B134" s="26"/>
      <c r="C134" s="5"/>
      <c r="D134" s="5"/>
      <c r="E134" s="5"/>
      <c r="F134" s="5"/>
      <c r="G134" s="26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">
      <c r="A135" s="5"/>
      <c r="B135" s="26"/>
      <c r="C135" s="5"/>
      <c r="D135" s="5"/>
      <c r="E135" s="5"/>
      <c r="F135" s="5"/>
      <c r="G135" s="26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">
      <c r="A136" s="5"/>
      <c r="B136" s="26"/>
      <c r="C136" s="5"/>
      <c r="D136" s="5"/>
      <c r="E136" s="5"/>
      <c r="F136" s="5"/>
      <c r="G136" s="26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">
      <c r="A137" s="5"/>
      <c r="B137" s="26"/>
      <c r="C137" s="5"/>
      <c r="D137" s="5"/>
      <c r="E137" s="5"/>
      <c r="F137" s="5"/>
      <c r="G137" s="26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">
      <c r="A138" s="5"/>
      <c r="B138" s="26"/>
      <c r="C138" s="5"/>
      <c r="D138" s="5"/>
      <c r="E138" s="5"/>
      <c r="F138" s="5"/>
      <c r="G138" s="26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">
      <c r="A139" s="5"/>
      <c r="B139" s="26"/>
      <c r="C139" s="5"/>
      <c r="D139" s="5"/>
      <c r="E139" s="5"/>
      <c r="F139" s="5"/>
      <c r="G139" s="26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">
      <c r="A140" s="5"/>
      <c r="B140" s="26"/>
      <c r="C140" s="5"/>
      <c r="D140" s="5"/>
      <c r="E140" s="5"/>
      <c r="F140" s="5"/>
      <c r="G140" s="26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">
      <c r="A141" s="5"/>
      <c r="B141" s="26"/>
      <c r="C141" s="5"/>
      <c r="D141" s="5"/>
      <c r="E141" s="5"/>
      <c r="F141" s="5"/>
      <c r="G141" s="26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">
      <c r="A142" s="5"/>
      <c r="B142" s="26"/>
      <c r="C142" s="5"/>
      <c r="D142" s="5"/>
      <c r="E142" s="5"/>
      <c r="F142" s="5"/>
      <c r="G142" s="26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">
      <c r="A143" s="5"/>
      <c r="B143" s="26"/>
      <c r="C143" s="5"/>
      <c r="D143" s="5"/>
      <c r="E143" s="5"/>
      <c r="F143" s="5"/>
      <c r="G143" s="26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">
      <c r="A144" s="5"/>
      <c r="B144" s="26"/>
      <c r="C144" s="5"/>
      <c r="D144" s="5"/>
      <c r="E144" s="5"/>
      <c r="F144" s="5"/>
      <c r="G144" s="26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">
      <c r="A145" s="5"/>
      <c r="B145" s="26"/>
      <c r="C145" s="5"/>
      <c r="D145" s="5"/>
      <c r="E145" s="5"/>
      <c r="F145" s="5"/>
      <c r="G145" s="26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">
      <c r="A146" s="5"/>
      <c r="B146" s="26"/>
      <c r="C146" s="5"/>
      <c r="D146" s="5"/>
      <c r="E146" s="5"/>
      <c r="F146" s="5"/>
      <c r="G146" s="26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">
      <c r="A147" s="5"/>
      <c r="B147" s="26"/>
      <c r="C147" s="5"/>
      <c r="D147" s="5"/>
      <c r="E147" s="5"/>
      <c r="F147" s="5"/>
      <c r="G147" s="26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">
      <c r="A148" s="5"/>
      <c r="B148" s="26"/>
      <c r="C148" s="5"/>
      <c r="D148" s="5"/>
      <c r="E148" s="5"/>
      <c r="F148" s="5"/>
      <c r="G148" s="26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">
      <c r="A149" s="5"/>
      <c r="B149" s="26"/>
      <c r="C149" s="5"/>
      <c r="D149" s="5"/>
      <c r="E149" s="5"/>
      <c r="F149" s="5"/>
      <c r="G149" s="26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">
      <c r="A150" s="5"/>
      <c r="B150" s="26"/>
      <c r="C150" s="5"/>
      <c r="D150" s="5"/>
      <c r="E150" s="5"/>
      <c r="F150" s="5"/>
      <c r="G150" s="26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">
      <c r="A151" s="5"/>
      <c r="B151" s="26"/>
      <c r="C151" s="5"/>
      <c r="D151" s="5"/>
      <c r="E151" s="5"/>
      <c r="F151" s="5"/>
      <c r="G151" s="26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">
      <c r="A152" s="5"/>
      <c r="B152" s="26"/>
      <c r="C152" s="5"/>
      <c r="D152" s="5"/>
      <c r="E152" s="5"/>
      <c r="F152" s="5"/>
      <c r="G152" s="26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">
      <c r="A153" s="5"/>
      <c r="B153" s="26"/>
      <c r="C153" s="5"/>
      <c r="D153" s="5"/>
      <c r="E153" s="5"/>
      <c r="F153" s="5"/>
      <c r="G153" s="26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">
      <c r="A154" s="5"/>
      <c r="B154" s="26"/>
      <c r="C154" s="5"/>
      <c r="D154" s="5"/>
      <c r="E154" s="5"/>
      <c r="F154" s="5"/>
      <c r="G154" s="26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">
      <c r="A155" s="5"/>
      <c r="B155" s="26"/>
      <c r="C155" s="5"/>
      <c r="D155" s="5"/>
      <c r="E155" s="5"/>
      <c r="F155" s="5"/>
      <c r="G155" s="26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">
      <c r="A156" s="5"/>
      <c r="B156" s="26"/>
      <c r="C156" s="5"/>
      <c r="D156" s="5"/>
      <c r="E156" s="5"/>
      <c r="F156" s="5"/>
      <c r="G156" s="26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">
      <c r="A157" s="5"/>
      <c r="B157" s="26"/>
      <c r="C157" s="5"/>
      <c r="D157" s="5"/>
      <c r="E157" s="5"/>
      <c r="F157" s="5"/>
      <c r="G157" s="26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">
      <c r="A158" s="5"/>
      <c r="B158" s="26"/>
      <c r="C158" s="5"/>
      <c r="D158" s="5"/>
      <c r="E158" s="5"/>
      <c r="F158" s="5"/>
      <c r="G158" s="26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">
      <c r="A159" s="5"/>
      <c r="B159" s="26"/>
      <c r="C159" s="5"/>
      <c r="D159" s="5"/>
      <c r="E159" s="5"/>
      <c r="F159" s="5"/>
      <c r="G159" s="26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">
      <c r="A160" s="5"/>
      <c r="B160" s="26"/>
      <c r="C160" s="5"/>
      <c r="D160" s="5"/>
      <c r="E160" s="5"/>
      <c r="F160" s="5"/>
      <c r="G160" s="26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">
      <c r="A161" s="5"/>
      <c r="B161" s="26"/>
      <c r="C161" s="5"/>
      <c r="D161" s="5"/>
      <c r="E161" s="5"/>
      <c r="F161" s="5"/>
      <c r="G161" s="26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">
      <c r="A162" s="5"/>
      <c r="B162" s="26"/>
      <c r="C162" s="5"/>
      <c r="D162" s="5"/>
      <c r="E162" s="5"/>
      <c r="F162" s="5"/>
      <c r="G162" s="26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">
      <c r="A163" s="5"/>
      <c r="B163" s="26"/>
      <c r="C163" s="5"/>
      <c r="D163" s="5"/>
      <c r="E163" s="5"/>
      <c r="F163" s="5"/>
      <c r="G163" s="26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">
      <c r="A164" s="5"/>
      <c r="B164" s="26"/>
      <c r="C164" s="5"/>
      <c r="D164" s="5"/>
      <c r="E164" s="5"/>
      <c r="F164" s="5"/>
      <c r="G164" s="26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">
      <c r="A165" s="5"/>
      <c r="B165" s="26"/>
      <c r="C165" s="5"/>
      <c r="D165" s="5"/>
      <c r="E165" s="5"/>
      <c r="F165" s="5"/>
      <c r="G165" s="26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">
      <c r="A166" s="5"/>
      <c r="B166" s="26"/>
      <c r="C166" s="5"/>
      <c r="D166" s="5"/>
      <c r="E166" s="5"/>
      <c r="F166" s="5"/>
      <c r="G166" s="26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">
      <c r="A167" s="5"/>
      <c r="B167" s="26"/>
      <c r="C167" s="5"/>
      <c r="D167" s="5"/>
      <c r="E167" s="5"/>
      <c r="F167" s="5"/>
      <c r="G167" s="26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">
      <c r="A168" s="5"/>
      <c r="B168" s="26"/>
      <c r="C168" s="5"/>
      <c r="D168" s="5"/>
      <c r="E168" s="5"/>
      <c r="F168" s="5"/>
      <c r="G168" s="26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">
      <c r="A169" s="5"/>
      <c r="B169" s="26"/>
      <c r="C169" s="5"/>
      <c r="D169" s="5"/>
      <c r="E169" s="5"/>
      <c r="F169" s="5"/>
      <c r="G169" s="26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">
      <c r="A170" s="5"/>
      <c r="B170" s="26"/>
      <c r="C170" s="5"/>
      <c r="D170" s="5"/>
      <c r="E170" s="5"/>
      <c r="F170" s="5"/>
      <c r="G170" s="26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">
      <c r="A171" s="5"/>
      <c r="B171" s="26"/>
      <c r="C171" s="5"/>
      <c r="D171" s="5"/>
      <c r="E171" s="5"/>
      <c r="F171" s="5"/>
      <c r="G171" s="26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">
      <c r="A172" s="5"/>
      <c r="B172" s="26"/>
      <c r="C172" s="5"/>
      <c r="D172" s="5"/>
      <c r="E172" s="5"/>
      <c r="F172" s="5"/>
      <c r="G172" s="26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">
      <c r="A173" s="5"/>
      <c r="B173" s="26"/>
      <c r="C173" s="5"/>
      <c r="D173" s="5"/>
      <c r="E173" s="5"/>
      <c r="F173" s="5"/>
      <c r="G173" s="26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">
      <c r="A174" s="5"/>
      <c r="B174" s="26"/>
      <c r="C174" s="5"/>
      <c r="D174" s="5"/>
      <c r="E174" s="5"/>
      <c r="F174" s="5"/>
      <c r="G174" s="26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">
      <c r="A175" s="5"/>
      <c r="B175" s="26"/>
      <c r="C175" s="5"/>
      <c r="D175" s="5"/>
      <c r="E175" s="5"/>
      <c r="F175" s="5"/>
      <c r="G175" s="26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">
      <c r="A176" s="5"/>
      <c r="B176" s="26"/>
      <c r="C176" s="5"/>
      <c r="D176" s="5"/>
      <c r="E176" s="5"/>
      <c r="F176" s="5"/>
      <c r="G176" s="26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">
      <c r="A177" s="5"/>
      <c r="B177" s="26"/>
      <c r="C177" s="5"/>
      <c r="D177" s="5"/>
      <c r="E177" s="5"/>
      <c r="F177" s="5"/>
      <c r="G177" s="26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">
      <c r="A178" s="5"/>
      <c r="B178" s="26"/>
      <c r="C178" s="5"/>
      <c r="D178" s="5"/>
      <c r="E178" s="5"/>
      <c r="F178" s="5"/>
      <c r="G178" s="26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">
      <c r="A179" s="5"/>
      <c r="B179" s="26"/>
      <c r="C179" s="5"/>
      <c r="D179" s="5"/>
      <c r="E179" s="5"/>
      <c r="F179" s="5"/>
      <c r="G179" s="26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">
      <c r="A180" s="5"/>
      <c r="B180" s="26"/>
      <c r="C180" s="5"/>
      <c r="D180" s="5"/>
      <c r="E180" s="5"/>
      <c r="F180" s="5"/>
      <c r="G180" s="26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">
      <c r="A181" s="5"/>
      <c r="B181" s="26"/>
      <c r="C181" s="5"/>
      <c r="D181" s="5"/>
      <c r="E181" s="5"/>
      <c r="F181" s="5"/>
      <c r="G181" s="26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">
      <c r="A182" s="5"/>
      <c r="B182" s="26"/>
      <c r="C182" s="5"/>
      <c r="D182" s="5"/>
      <c r="E182" s="5"/>
      <c r="F182" s="5"/>
      <c r="G182" s="26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">
      <c r="A183" s="5"/>
      <c r="B183" s="26"/>
      <c r="C183" s="5"/>
      <c r="D183" s="5"/>
      <c r="E183" s="5"/>
      <c r="F183" s="5"/>
      <c r="G183" s="26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">
      <c r="A184" s="5"/>
      <c r="B184" s="26"/>
      <c r="C184" s="5"/>
      <c r="D184" s="5"/>
      <c r="E184" s="5"/>
      <c r="F184" s="5"/>
      <c r="G184" s="26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">
      <c r="A185" s="5"/>
      <c r="B185" s="26"/>
      <c r="C185" s="5"/>
      <c r="D185" s="5"/>
      <c r="E185" s="5"/>
      <c r="F185" s="5"/>
      <c r="G185" s="26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">
      <c r="A186" s="5"/>
      <c r="B186" s="26"/>
      <c r="C186" s="5"/>
      <c r="D186" s="5"/>
      <c r="E186" s="5"/>
      <c r="F186" s="5"/>
      <c r="G186" s="26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">
      <c r="A187" s="5"/>
      <c r="B187" s="26"/>
      <c r="C187" s="5"/>
      <c r="D187" s="5"/>
      <c r="E187" s="5"/>
      <c r="F187" s="5"/>
      <c r="G187" s="26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">
      <c r="A188" s="5"/>
      <c r="B188" s="26"/>
      <c r="C188" s="5"/>
      <c r="D188" s="5"/>
      <c r="E188" s="5"/>
      <c r="F188" s="5"/>
      <c r="G188" s="26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">
      <c r="A189" s="5"/>
      <c r="B189" s="26"/>
      <c r="C189" s="5"/>
      <c r="D189" s="5"/>
      <c r="E189" s="5"/>
      <c r="F189" s="5"/>
      <c r="G189" s="26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">
      <c r="A190" s="5"/>
      <c r="B190" s="26"/>
      <c r="C190" s="5"/>
      <c r="D190" s="5"/>
      <c r="E190" s="5"/>
      <c r="F190" s="5"/>
      <c r="G190" s="26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">
      <c r="A191" s="5"/>
      <c r="B191" s="26"/>
      <c r="C191" s="5"/>
      <c r="D191" s="5"/>
      <c r="E191" s="5"/>
      <c r="F191" s="5"/>
      <c r="G191" s="26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">
      <c r="A192" s="5"/>
      <c r="B192" s="26"/>
      <c r="C192" s="5"/>
      <c r="D192" s="5"/>
      <c r="E192" s="5"/>
      <c r="F192" s="5"/>
      <c r="G192" s="26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">
      <c r="A193" s="5"/>
      <c r="B193" s="26"/>
      <c r="C193" s="5"/>
      <c r="D193" s="5"/>
      <c r="E193" s="5"/>
      <c r="F193" s="5"/>
      <c r="G193" s="26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">
      <c r="A194" s="5"/>
      <c r="B194" s="26"/>
      <c r="C194" s="5"/>
      <c r="D194" s="5"/>
      <c r="E194" s="5"/>
      <c r="F194" s="5"/>
      <c r="G194" s="26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">
      <c r="A195" s="5"/>
      <c r="B195" s="26"/>
      <c r="C195" s="5"/>
      <c r="D195" s="5"/>
      <c r="E195" s="5"/>
      <c r="F195" s="5"/>
      <c r="G195" s="26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">
      <c r="A196" s="5"/>
      <c r="B196" s="26"/>
      <c r="C196" s="5"/>
      <c r="D196" s="5"/>
      <c r="E196" s="5"/>
      <c r="F196" s="5"/>
      <c r="G196" s="26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">
      <c r="A197" s="5"/>
      <c r="B197" s="26"/>
      <c r="C197" s="5"/>
      <c r="D197" s="5"/>
      <c r="E197" s="5"/>
      <c r="F197" s="5"/>
      <c r="G197" s="26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2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2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2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 x14ac:dyDescent="0.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 x14ac:dyDescent="0.2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 x14ac:dyDescent="0.2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 x14ac:dyDescent="0.2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 x14ac:dyDescent="0.2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 x14ac:dyDescent="0.2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 x14ac:dyDescent="0.2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 x14ac:dyDescent="0.2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 x14ac:dyDescent="0.2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 x14ac:dyDescent="0.2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 x14ac:dyDescent="0.2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 x14ac:dyDescent="0.2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 x14ac:dyDescent="0.2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 x14ac:dyDescent="0.2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 x14ac:dyDescent="0.2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 x14ac:dyDescent="0.2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 x14ac:dyDescent="0.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 x14ac:dyDescent="0.2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 x14ac:dyDescent="0.2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 x14ac:dyDescent="0.2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 x14ac:dyDescent="0.2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 x14ac:dyDescent="0.2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 x14ac:dyDescent="0.2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 x14ac:dyDescent="0.2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 x14ac:dyDescent="0.2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 x14ac:dyDescent="0.2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 x14ac:dyDescent="0.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 x14ac:dyDescent="0.2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 x14ac:dyDescent="0.2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 x14ac:dyDescent="0.2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 x14ac:dyDescent="0.2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 x14ac:dyDescent="0.2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 x14ac:dyDescent="0.2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 x14ac:dyDescent="0.2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 x14ac:dyDescent="0.2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 x14ac:dyDescent="0.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 x14ac:dyDescent="0.2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 x14ac:dyDescent="0.2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 x14ac:dyDescent="0.2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 x14ac:dyDescent="0.2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 x14ac:dyDescent="0.2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 x14ac:dyDescent="0.2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 x14ac:dyDescent="0.2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 x14ac:dyDescent="0.2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 x14ac:dyDescent="0.2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 x14ac:dyDescent="0.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 x14ac:dyDescent="0.2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 x14ac:dyDescent="0.2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 x14ac:dyDescent="0.2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 x14ac:dyDescent="0.2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 x14ac:dyDescent="0.2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 x14ac:dyDescent="0.2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 x14ac:dyDescent="0.2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 x14ac:dyDescent="0.2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 x14ac:dyDescent="0.2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 x14ac:dyDescent="0.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 x14ac:dyDescent="0.2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 x14ac:dyDescent="0.2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 x14ac:dyDescent="0.2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 x14ac:dyDescent="0.2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 x14ac:dyDescent="0.2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 x14ac:dyDescent="0.2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 x14ac:dyDescent="0.2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 x14ac:dyDescent="0.2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 x14ac:dyDescent="0.2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 x14ac:dyDescent="0.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 x14ac:dyDescent="0.2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 x14ac:dyDescent="0.2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 x14ac:dyDescent="0.2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 x14ac:dyDescent="0.2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 x14ac:dyDescent="0.2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 x14ac:dyDescent="0.2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 x14ac:dyDescent="0.2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 x14ac:dyDescent="0.2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 x14ac:dyDescent="0.2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 x14ac:dyDescent="0.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 x14ac:dyDescent="0.2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 x14ac:dyDescent="0.2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 x14ac:dyDescent="0.2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 x14ac:dyDescent="0.2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 x14ac:dyDescent="0.2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 x14ac:dyDescent="0.2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 x14ac:dyDescent="0.2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 x14ac:dyDescent="0.2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 x14ac:dyDescent="0.2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 x14ac:dyDescent="0.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 x14ac:dyDescent="0.2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 x14ac:dyDescent="0.2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 x14ac:dyDescent="0.2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 x14ac:dyDescent="0.2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 x14ac:dyDescent="0.2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 x14ac:dyDescent="0.2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 x14ac:dyDescent="0.2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 x14ac:dyDescent="0.2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 x14ac:dyDescent="0.2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 x14ac:dyDescent="0.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 x14ac:dyDescent="0.2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 x14ac:dyDescent="0.2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 x14ac:dyDescent="0.2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 x14ac:dyDescent="0.2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 x14ac:dyDescent="0.2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 x14ac:dyDescent="0.2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 x14ac:dyDescent="0.2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 x14ac:dyDescent="0.2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 x14ac:dyDescent="0.2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 x14ac:dyDescent="0.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 x14ac:dyDescent="0.2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 x14ac:dyDescent="0.2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 x14ac:dyDescent="0.2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 x14ac:dyDescent="0.2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 x14ac:dyDescent="0.2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 x14ac:dyDescent="0.2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 x14ac:dyDescent="0.2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 x14ac:dyDescent="0.2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 x14ac:dyDescent="0.2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 x14ac:dyDescent="0.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 x14ac:dyDescent="0.2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 x14ac:dyDescent="0.2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 x14ac:dyDescent="0.2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 x14ac:dyDescent="0.2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 x14ac:dyDescent="0.2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 x14ac:dyDescent="0.2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2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2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2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2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2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2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2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2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2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2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2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2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2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2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2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2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2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2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2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2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2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 x14ac:dyDescent="0.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 x14ac:dyDescent="0.2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 x14ac:dyDescent="0.2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 x14ac:dyDescent="0.2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 x14ac:dyDescent="0.2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 x14ac:dyDescent="0.2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 x14ac:dyDescent="0.2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 x14ac:dyDescent="0.2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 x14ac:dyDescent="0.2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 x14ac:dyDescent="0.2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 x14ac:dyDescent="0.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 x14ac:dyDescent="0.2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 x14ac:dyDescent="0.2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 x14ac:dyDescent="0.2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 x14ac:dyDescent="0.2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 x14ac:dyDescent="0.2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 x14ac:dyDescent="0.2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 x14ac:dyDescent="0.2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 x14ac:dyDescent="0.2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 x14ac:dyDescent="0.2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 x14ac:dyDescent="0.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 x14ac:dyDescent="0.2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 x14ac:dyDescent="0.2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 x14ac:dyDescent="0.2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 x14ac:dyDescent="0.2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 x14ac:dyDescent="0.2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 x14ac:dyDescent="0.2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 x14ac:dyDescent="0.2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 x14ac:dyDescent="0.2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 x14ac:dyDescent="0.2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 x14ac:dyDescent="0.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 x14ac:dyDescent="0.2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 x14ac:dyDescent="0.2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 x14ac:dyDescent="0.2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 x14ac:dyDescent="0.2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 x14ac:dyDescent="0.2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 x14ac:dyDescent="0.2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 x14ac:dyDescent="0.2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 x14ac:dyDescent="0.2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 x14ac:dyDescent="0.2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 x14ac:dyDescent="0.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 x14ac:dyDescent="0.2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 x14ac:dyDescent="0.2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 x14ac:dyDescent="0.2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 x14ac:dyDescent="0.2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 x14ac:dyDescent="0.2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 x14ac:dyDescent="0.2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 x14ac:dyDescent="0.2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 x14ac:dyDescent="0.2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 x14ac:dyDescent="0.2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 x14ac:dyDescent="0.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 x14ac:dyDescent="0.2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 x14ac:dyDescent="0.2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 x14ac:dyDescent="0.2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 x14ac:dyDescent="0.2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 x14ac:dyDescent="0.2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 x14ac:dyDescent="0.2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 x14ac:dyDescent="0.2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 x14ac:dyDescent="0.2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 x14ac:dyDescent="0.2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 x14ac:dyDescent="0.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 x14ac:dyDescent="0.2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 x14ac:dyDescent="0.2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 x14ac:dyDescent="0.2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 x14ac:dyDescent="0.2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 x14ac:dyDescent="0.2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 x14ac:dyDescent="0.2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 x14ac:dyDescent="0.2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 x14ac:dyDescent="0.2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 x14ac:dyDescent="0.2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 x14ac:dyDescent="0.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 x14ac:dyDescent="0.2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 x14ac:dyDescent="0.2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 x14ac:dyDescent="0.2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 x14ac:dyDescent="0.2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 x14ac:dyDescent="0.2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 x14ac:dyDescent="0.2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 x14ac:dyDescent="0.2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 x14ac:dyDescent="0.2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 x14ac:dyDescent="0.2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 x14ac:dyDescent="0.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 x14ac:dyDescent="0.2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 x14ac:dyDescent="0.2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 x14ac:dyDescent="0.2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 x14ac:dyDescent="0.2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 x14ac:dyDescent="0.2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 x14ac:dyDescent="0.2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 x14ac:dyDescent="0.2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 x14ac:dyDescent="0.2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 x14ac:dyDescent="0.2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 x14ac:dyDescent="0.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 x14ac:dyDescent="0.2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 x14ac:dyDescent="0.2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 x14ac:dyDescent="0.2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 x14ac:dyDescent="0.2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 x14ac:dyDescent="0.2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 x14ac:dyDescent="0.2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 x14ac:dyDescent="0.2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 x14ac:dyDescent="0.2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 x14ac:dyDescent="0.2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 x14ac:dyDescent="0.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 x14ac:dyDescent="0.2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 x14ac:dyDescent="0.2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 x14ac:dyDescent="0.2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 x14ac:dyDescent="0.2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 x14ac:dyDescent="0.2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 x14ac:dyDescent="0.2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 x14ac:dyDescent="0.2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 x14ac:dyDescent="0.2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 x14ac:dyDescent="0.2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 x14ac:dyDescent="0.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 x14ac:dyDescent="0.2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 x14ac:dyDescent="0.2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 x14ac:dyDescent="0.2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 x14ac:dyDescent="0.2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 x14ac:dyDescent="0.2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 x14ac:dyDescent="0.2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 x14ac:dyDescent="0.2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 x14ac:dyDescent="0.2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Данные для ввода на bus.gov.ru</vt:lpstr>
      <vt:lpstr>Критерий 1</vt:lpstr>
      <vt:lpstr>Критерий 2</vt:lpstr>
      <vt:lpstr>Критерий 3</vt:lpstr>
      <vt:lpstr>Критерий 4</vt:lpstr>
      <vt:lpstr>Критерий 5</vt:lpstr>
      <vt:lpstr>Средневзвешенная сумма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2023-01-13T05:50:12Z</dcterms:created>
  <dcterms:modified xsi:type="dcterms:W3CDTF">2023-01-13T05:50:12Z</dcterms:modified>
</cp:coreProperties>
</file>